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20000001_{71110311-1234-4287-BAD4-F4ADEB4F5BA4}" xr6:coauthVersionLast="47" xr6:coauthVersionMax="47" xr10:uidLastSave="{00000000-0000-0000-0000-000000000000}"/>
  <bookViews>
    <workbookView xWindow="-120" yWindow="-120" windowWidth="29040" windowHeight="15720" tabRatio="910" xr2:uid="{00000000-000D-0000-FFFF-FFFF00000000}"/>
  </bookViews>
  <sheets>
    <sheet name="Rekenvolumes 2027-2031" sheetId="18" r:id="rId1"/>
  </sheets>
  <externalReferences>
    <externalReference r:id="rId2"/>
  </externalReferences>
  <definedNames>
    <definedName name="Lijst_cat_PAV">'[1]Categorie-indeling AD'!$B$26:$B$33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<sst xmlns="http://schemas.openxmlformats.org/spreadsheetml/2006/main" count="106" uniqueCount="59">
  <si>
    <t>Eenheid</t>
  </si>
  <si>
    <t>Vastrecht (TOVT)</t>
  </si>
  <si>
    <t>Capaciteitsafhankelijk tarief (TAVTc) lage druk</t>
  </si>
  <si>
    <t>Capaciteitsafhankelijk tarief (TAVTc) hoge druk</t>
  </si>
  <si>
    <t>Capaciteitsafhankelijk tarief (TAVTc) standaard</t>
  </si>
  <si>
    <t>Legenda</t>
  </si>
  <si>
    <t xml:space="preserve">LD:     </t>
  </si>
  <si>
    <t>&lt; 200mbar</t>
  </si>
  <si>
    <t xml:space="preserve">HD:    </t>
  </si>
  <si>
    <t>≥ 200 mbar en &lt; 16 bar</t>
  </si>
  <si>
    <t>EHD:</t>
  </si>
  <si>
    <t>≥ 16 bar</t>
  </si>
  <si>
    <t>artikel 2.3 lid 1</t>
  </si>
  <si>
    <t>artikel 2.3 lid 2</t>
  </si>
  <si>
    <t>artikel 2.4 lid 1</t>
  </si>
  <si>
    <t>&gt; 40 ≤ 100 m3(n)/uur</t>
  </si>
  <si>
    <t>&gt; 100 ≤ 400 m3(n)/uur</t>
  </si>
  <si>
    <t>&gt; 400 ≤ 650 m3(n)/uur</t>
  </si>
  <si>
    <t>artikel 2.4 lid 2</t>
  </si>
  <si>
    <t>artikel 2.4 lid 3</t>
  </si>
  <si>
    <t>&gt; 400 ≤ 1600 m3(n)/uur</t>
  </si>
  <si>
    <t>artikel 2.4 lid 4</t>
  </si>
  <si>
    <t>Rekenvolumes 2027-2031</t>
  </si>
  <si>
    <t>2027</t>
  </si>
  <si>
    <t>2028</t>
  </si>
  <si>
    <t>2029</t>
  </si>
  <si>
    <t>2030</t>
  </si>
  <si>
    <t>2031</t>
  </si>
  <si>
    <t>Rekenvolumes Transportdienst 2027-2031</t>
  </si>
  <si>
    <t>Geschatte volumes kleinverbruik (t/m 40 m3/h)</t>
  </si>
  <si>
    <t>=&lt; 10 m3(n)h, jaarverbruik &lt; 500 Nm3</t>
  </si>
  <si>
    <t># aansluitingen</t>
  </si>
  <si>
    <t>=&lt; 10 m3(n)h, jaarverbruik vanaf 500 Nm3 en &lt; 4.000 Nm3</t>
  </si>
  <si>
    <t>=&lt; 10 m3(n)h, jaarverbruik vanaf 4.000 Nm3</t>
  </si>
  <si>
    <t>&gt; 10 en =&lt; 16 m3(n)h</t>
  </si>
  <si>
    <t>&gt; 16 en =&lt; 25 m3(n)h</t>
  </si>
  <si>
    <t>&gt; 25 en =&lt; 40 m3(n)h</t>
  </si>
  <si>
    <t>Geschatte volumes profielgrootverbruik ( &gt;40 m3/h)</t>
  </si>
  <si>
    <t>&gt; 40 en =&lt; 65 m3(n)h</t>
  </si>
  <si>
    <t>&gt; 65 en =&lt; 100 m3(n)h</t>
  </si>
  <si>
    <t>&gt; 100 en =&lt; 160 m3(n)h</t>
  </si>
  <si>
    <t>&gt; 160 en =&lt; 250 m3(n)h</t>
  </si>
  <si>
    <t>&gt; 250 m3(n)h</t>
  </si>
  <si>
    <t>Geschatte volumes telemetriegrootverbruik (&lt; 16 bar)</t>
  </si>
  <si>
    <t># gecontracteerde capaciteit</t>
  </si>
  <si>
    <t>Rekenvolumes Aansluitdienst 2027-2031</t>
  </si>
  <si>
    <t>Geschatte volumes periodieke aansluitvergoeding aansluitingen ≤ 40 m3(n)/uur</t>
  </si>
  <si>
    <t>0 ≤ 10 m3(n)/uur</t>
  </si>
  <si>
    <t>&gt; 10 ≤ 16 m3(n)/uur</t>
  </si>
  <si>
    <t>&gt; 16 ≤ 25 m3(n)/uur</t>
  </si>
  <si>
    <t>&gt; 25 ≤ 40 m3(n)/uur</t>
  </si>
  <si>
    <t>Geschatte volumes periodieke aansluitvergoeding aansluitingen &gt; 40 m3(n)/uur</t>
  </si>
  <si>
    <t>Rekenvolumes Meetdienst 2027-2031</t>
  </si>
  <si>
    <t>Kleinverbruikers (per meetinrichting)</t>
  </si>
  <si>
    <t>Meettarief kleinverbruikmeters gas van het type ≤G6</t>
  </si>
  <si>
    <t># meetinrichtingen</t>
  </si>
  <si>
    <t>Meettarief kleinverbruikmeters gas van het type G10 en G16</t>
  </si>
  <si>
    <t>Meettarief kleinverbruikmeters gas van het type G25</t>
  </si>
  <si>
    <t>Bijlage 4 bij Inkomstenbesluit Liander gas 2027-2031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</si>
</sst>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-* #,##0.00_-;_-* #,##0.00\-;_-* &quot;-&quot;??_-;_-@_-"/>
  </numFmts>
  <fonts count="31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color theme="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sz val="10"/>
      <name val="Calibri"/>
      <family val="2"/>
      <scheme val="minor"/>
    </font>
    <font>
      <u/>
      <sz val="10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5F1F7A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CC8D9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E1FFE1"/>
        <bgColor indexed="64"/>
      </patternFill>
    </fill>
    <fill>
      <patternFill patternType="solid">
        <fgColor rgb="FF99FF99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1">
    <xf numFmtId="0" fontId="0" fillId="0" borderId="0">
      <alignment vertical="top"/>
    </xf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0" borderId="0">
      <alignment vertical="top"/>
    </xf>
    <xf numFmtId="49" fontId="8" fillId="5" borderId="1">
      <alignment vertical="top"/>
    </xf>
    <xf numFmtId="49" fontId="7" fillId="15" borderId="1">
      <alignment vertical="top"/>
    </xf>
    <xf numFmtId="49" fontId="7" fillId="0" borderId="0">
      <alignment vertical="top"/>
    </xf>
    <xf numFmtId="43" fontId="6" fillId="9" borderId="0">
      <alignment vertical="top"/>
    </xf>
    <xf numFmtId="43" fontId="6" fillId="8" borderId="0">
      <alignment vertical="top"/>
    </xf>
    <xf numFmtId="43" fontId="6" fillId="7" borderId="0">
      <alignment vertical="top"/>
    </xf>
    <xf numFmtId="43" fontId="6" fillId="41" borderId="0">
      <alignment vertical="top"/>
    </xf>
    <xf numFmtId="43" fontId="6" fillId="6" borderId="0">
      <alignment vertical="top"/>
    </xf>
    <xf numFmtId="43" fontId="6" fillId="10" borderId="0">
      <alignment vertical="top"/>
    </xf>
    <xf numFmtId="49" fontId="10" fillId="0" borderId="0">
      <alignment vertical="top"/>
    </xf>
    <xf numFmtId="49" fontId="9" fillId="0" borderId="0">
      <alignment vertical="top"/>
    </xf>
    <xf numFmtId="0" fontId="14" fillId="11" borderId="4" applyNumberFormat="0" applyAlignment="0" applyProtection="0"/>
    <xf numFmtId="0" fontId="15" fillId="12" borderId="5" applyNumberFormat="0" applyAlignment="0" applyProtection="0"/>
    <xf numFmtId="0" fontId="16" fillId="12" borderId="4" applyNumberFormat="0" applyAlignment="0" applyProtection="0"/>
    <xf numFmtId="0" fontId="17" fillId="0" borderId="6" applyNumberFormat="0" applyFill="0" applyAlignment="0" applyProtection="0"/>
    <xf numFmtId="0" fontId="11" fillId="13" borderId="7" applyNumberFormat="0" applyAlignment="0" applyProtection="0"/>
    <xf numFmtId="0" fontId="13" fillId="14" borderId="8" applyNumberFormat="0" applyFont="0" applyAlignment="0" applyProtection="0"/>
    <xf numFmtId="0" fontId="18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6" fillId="35" borderId="0" applyNumberFormat="0" applyBorder="0" applyAlignment="0" applyProtection="0"/>
    <xf numFmtId="0" fontId="26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6" fillId="39" borderId="0" applyNumberFormat="0" applyBorder="0" applyAlignment="0" applyProtection="0"/>
    <xf numFmtId="0" fontId="27" fillId="0" borderId="0" applyNumberFormat="0" applyFill="0" applyBorder="0" applyAlignment="0" applyProtection="0"/>
    <xf numFmtId="49" fontId="19" fillId="0" borderId="0" applyFill="0" applyBorder="0" applyAlignment="0" applyProtection="0"/>
    <xf numFmtId="43" fontId="6" fillId="40" borderId="0" applyNumberFormat="0">
      <alignment vertical="top"/>
    </xf>
    <xf numFmtId="43" fontId="6" fillId="8" borderId="0" applyFont="0" applyFill="0" applyBorder="0" applyAlignment="0" applyProtection="0">
      <alignment vertical="top"/>
    </xf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43" fontId="6" fillId="42" borderId="0">
      <alignment vertical="top"/>
    </xf>
    <xf numFmtId="0" fontId="6" fillId="0" borderId="0"/>
  </cellStyleXfs>
  <cellXfs count="24">
    <xf numFmtId="0" fontId="0" fillId="0" borderId="0" xfId="0">
      <alignment vertical="top"/>
    </xf>
    <xf numFmtId="0" fontId="6" fillId="0" borderId="0" xfId="4">
      <alignment vertical="top"/>
    </xf>
    <xf numFmtId="49" fontId="7" fillId="15" borderId="1" xfId="6">
      <alignment vertical="top"/>
    </xf>
    <xf numFmtId="0" fontId="8" fillId="5" borderId="1" xfId="5" applyNumberFormat="1">
      <alignment vertical="top"/>
    </xf>
    <xf numFmtId="49" fontId="7" fillId="0" borderId="0" xfId="7">
      <alignment vertical="top"/>
    </xf>
    <xf numFmtId="164" fontId="2" fillId="0" borderId="13" xfId="63" applyNumberFormat="1" applyFont="1" applyFill="1" applyBorder="1" applyAlignment="1"/>
    <xf numFmtId="164" fontId="2" fillId="0" borderId="14" xfId="63" applyNumberFormat="1" applyFont="1" applyFill="1" applyBorder="1" applyAlignment="1"/>
    <xf numFmtId="164" fontId="2" fillId="0" borderId="0" xfId="63" applyNumberFormat="1" applyFont="1" applyFill="1" applyAlignment="1"/>
    <xf numFmtId="164" fontId="2" fillId="0" borderId="15" xfId="63" applyNumberFormat="1" applyFont="1" applyFill="1" applyBorder="1" applyAlignment="1"/>
    <xf numFmtId="43" fontId="6" fillId="0" borderId="0" xfId="4" applyNumberFormat="1">
      <alignment vertical="top"/>
    </xf>
    <xf numFmtId="164" fontId="6" fillId="0" borderId="0" xfId="9" applyNumberFormat="1" applyFill="1">
      <alignment vertical="top"/>
    </xf>
    <xf numFmtId="0" fontId="28" fillId="0" borderId="0" xfId="0" applyFont="1" applyAlignment="1"/>
    <xf numFmtId="49" fontId="7" fillId="15" borderId="2" xfId="6" applyBorder="1">
      <alignment vertical="top"/>
    </xf>
    <xf numFmtId="49" fontId="7" fillId="15" borderId="3" xfId="6" applyBorder="1">
      <alignment vertical="top"/>
    </xf>
    <xf numFmtId="0" fontId="6" fillId="0" borderId="16" xfId="4" applyBorder="1">
      <alignment vertical="top"/>
    </xf>
    <xf numFmtId="0" fontId="6" fillId="0" borderId="17" xfId="4" applyBorder="1">
      <alignment vertical="top"/>
    </xf>
    <xf numFmtId="0" fontId="6" fillId="0" borderId="18" xfId="4" applyBorder="1">
      <alignment vertical="top"/>
    </xf>
    <xf numFmtId="0" fontId="6" fillId="0" borderId="19" xfId="4" applyBorder="1">
      <alignment vertical="top"/>
    </xf>
    <xf numFmtId="39" fontId="6" fillId="0" borderId="0" xfId="70" quotePrefix="1" applyNumberFormat="1"/>
    <xf numFmtId="39" fontId="6" fillId="0" borderId="0" xfId="70" applyNumberFormat="1"/>
    <xf numFmtId="39" fontId="29" fillId="0" borderId="0" xfId="70" applyNumberFormat="1" applyFont="1"/>
    <xf numFmtId="0" fontId="7" fillId="0" borderId="0" xfId="4" applyFont="1">
      <alignment vertical="top"/>
    </xf>
    <xf numFmtId="164" fontId="2" fillId="0" borderId="0" xfId="63" applyNumberFormat="1" applyFont="1" applyFill="1" applyBorder="1" applyAlignment="1"/>
    <xf numFmtId="0" fontId="30" fillId="0" borderId="0" xfId="4" applyFont="1">
      <alignment vertical="top"/>
    </xf>
  </cellXfs>
  <cellStyles count="71">
    <cellStyle name="_kop1 Bladtitel" xfId="5" xr:uid="{00000000-0005-0000-0000-000000000000}"/>
    <cellStyle name="_kop2 Bloktitel" xfId="6" xr:uid="{00000000-0005-0000-0000-000001000000}"/>
    <cellStyle name="_kop3 Subkop" xfId="7" xr:uid="{00000000-0005-0000-0000-000002000000}"/>
    <cellStyle name="20% - Accent1" xfId="37" builtinId="30" hidden="1"/>
    <cellStyle name="20% - Accent2" xfId="41" builtinId="34" hidden="1"/>
    <cellStyle name="20% - Accent3" xfId="45" builtinId="38" hidden="1"/>
    <cellStyle name="20% - Accent4" xfId="49" builtinId="42" hidden="1"/>
    <cellStyle name="20% - Accent5" xfId="53" builtinId="46" hidden="1"/>
    <cellStyle name="20% - Accent6" xfId="57" builtinId="50" hidden="1"/>
    <cellStyle name="40% - Accent1" xfId="38" builtinId="31" hidden="1"/>
    <cellStyle name="40% - Accent2" xfId="42" builtinId="35" hidden="1"/>
    <cellStyle name="40% - Accent3" xfId="46" builtinId="39" hidden="1"/>
    <cellStyle name="40% - Accent4" xfId="50" builtinId="43" hidden="1"/>
    <cellStyle name="40% - Accent5" xfId="54" builtinId="47" hidden="1"/>
    <cellStyle name="40% - Accent6" xfId="58" builtinId="51" hidden="1"/>
    <cellStyle name="60% - Accent1" xfId="39" builtinId="32" hidden="1"/>
    <cellStyle name="60% - Accent2" xfId="43" builtinId="36" hidden="1"/>
    <cellStyle name="60% - Accent3" xfId="47" builtinId="40" hidden="1"/>
    <cellStyle name="60% - Accent4" xfId="51" builtinId="44" hidden="1"/>
    <cellStyle name="60% - Accent5" xfId="55" builtinId="48" hidden="1"/>
    <cellStyle name="60% - Accent6" xfId="59" builtinId="52" hidden="1"/>
    <cellStyle name="Accent1" xfId="36" builtinId="29" hidden="1"/>
    <cellStyle name="Accent2" xfId="40" builtinId="33" hidden="1"/>
    <cellStyle name="Accent3" xfId="44" builtinId="37" hidden="1"/>
    <cellStyle name="Accent4" xfId="48" builtinId="41" hidden="1"/>
    <cellStyle name="Accent5" xfId="52" builtinId="45" hidden="1"/>
    <cellStyle name="Accent6" xfId="56" builtinId="49" hidden="1"/>
    <cellStyle name="Berekening" xfId="18" builtinId="22" hidden="1"/>
    <cellStyle name="Cel (tussen)resultaat" xfId="8" xr:uid="{00000000-0005-0000-0000-00001C000000}"/>
    <cellStyle name="Cel Berekening" xfId="9" xr:uid="{00000000-0005-0000-0000-00001D000000}"/>
    <cellStyle name="Cel Bijzonderheid" xfId="10" xr:uid="{00000000-0005-0000-0000-00001E000000}"/>
    <cellStyle name="Cel Input" xfId="11" xr:uid="{00000000-0005-0000-0000-00001F000000}"/>
    <cellStyle name="Cel Input Data" xfId="69" xr:uid="{00000000-0005-0000-0000-000020000000}"/>
    <cellStyle name="Cel n.v.t. (leeg)" xfId="62" xr:uid="{00000000-0005-0000-0000-000021000000}"/>
    <cellStyle name="Cel PM extern" xfId="12" xr:uid="{00000000-0005-0000-0000-000022000000}"/>
    <cellStyle name="Cel Verwijzing" xfId="13" xr:uid="{00000000-0005-0000-0000-000023000000}"/>
    <cellStyle name="Controlecel" xfId="20" builtinId="23" hidden="1"/>
    <cellStyle name="Gekoppelde cel" xfId="19" builtinId="24" hidden="1"/>
    <cellStyle name="Gevolgde hyperlink" xfId="60" builtinId="9" hidden="1"/>
    <cellStyle name="Goed" xfId="1" builtinId="26" hidden="1"/>
    <cellStyle name="Hyperlink" xfId="22" builtinId="8" hidden="1"/>
    <cellStyle name="Hyperlink" xfId="61" builtinId="8" customBuiltin="1"/>
    <cellStyle name="Invoer" xfId="16" builtinId="20" hidden="1"/>
    <cellStyle name="Komma" xfId="23" builtinId="3" hidden="1"/>
    <cellStyle name="Komma" xfId="63" builtinId="3"/>
    <cellStyle name="Komma [0]" xfId="24" builtinId="6" hidden="1"/>
    <cellStyle name="Komma 10 2 2" xfId="67" xr:uid="{00000000-0005-0000-0000-00002E000000}"/>
    <cellStyle name="Komma 14 2" xfId="65" xr:uid="{00000000-0005-0000-0000-00002F000000}"/>
    <cellStyle name="Kop 1" xfId="29" builtinId="16" hidden="1"/>
    <cellStyle name="Kop 2" xfId="30" builtinId="17" hidden="1"/>
    <cellStyle name="Kop 3" xfId="31" builtinId="18" hidden="1"/>
    <cellStyle name="Kop 4" xfId="32" builtinId="19" hidden="1"/>
    <cellStyle name="Neutraal" xfId="3" builtinId="28" hidden="1"/>
    <cellStyle name="Notitie" xfId="21" builtinId="10" hidden="1"/>
    <cellStyle name="Ongeldig" xfId="2" builtinId="27" hidden="1"/>
    <cellStyle name="Opm. INTERN" xfId="14" xr:uid="{00000000-0005-0000-0000-000037000000}"/>
    <cellStyle name="Procent" xfId="27" builtinId="5" hidden="1"/>
    <cellStyle name="Procent 2" xfId="66" xr:uid="{00000000-0005-0000-0000-00003A000000}"/>
    <cellStyle name="Standaard" xfId="0" builtinId="0" customBuiltin="1"/>
    <cellStyle name="Standaard 2" xfId="64" xr:uid="{00000000-0005-0000-0000-00003C000000}"/>
    <cellStyle name="Standaard 3 4" xfId="68" xr:uid="{00000000-0005-0000-0000-00003D000000}"/>
    <cellStyle name="Standaard ACM-DE" xfId="4" xr:uid="{00000000-0005-0000-0000-00003E000000}"/>
    <cellStyle name="Standaard_Tabellen - CIV2" xfId="70" xr:uid="{4FA2A65D-68B2-4215-A198-804FB1C49382}"/>
    <cellStyle name="Titel" xfId="28" builtinId="15" hidden="1"/>
    <cellStyle name="Toelichting" xfId="15" xr:uid="{00000000-0005-0000-0000-000040000000}"/>
    <cellStyle name="Totaal" xfId="35" builtinId="25" hidden="1"/>
    <cellStyle name="Uitvoer" xfId="17" builtinId="21" hidden="1"/>
    <cellStyle name="Valuta" xfId="25" builtinId="4" hidden="1"/>
    <cellStyle name="Valuta [0]" xfId="26" builtinId="7" hidden="1"/>
    <cellStyle name="Verklarende tekst" xfId="34" builtinId="53" hidden="1"/>
    <cellStyle name="Waarschuwingstekst" xfId="33" builtinId="11" hidden="1"/>
  </cellStyles>
  <dxfs count="2">
    <dxf>
      <font>
        <color auto="1"/>
      </font>
      <fill>
        <patternFill patternType="solid">
          <fgColor rgb="FF92D050"/>
          <bgColor rgb="FF92D050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Light16"/>
  <colors>
    <mruColors>
      <color rgb="FFFFFFCC"/>
      <color rgb="FFCCC8D9"/>
      <color rgb="FFCCFFCC"/>
      <color rgb="FFE1FFE1"/>
      <color rgb="FFCCFF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sis.acm.local/sites/samenwerken/directies/de/de-werkruimtes/tarievenbesluiten-rnb-2019/Achtergrondinfo/16349_regionaal-netbeheerders-elektriciteit-2017-2021-so-besta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elichting"/>
      <sheetName val="Import gegevens --&gt;"/>
      <sheetName val="Categorie-indeling AD"/>
      <sheetName val="Import Volumes TD"/>
      <sheetName val="Import Tarieven TD 2016"/>
      <sheetName val="Import Volumekortingen TD"/>
      <sheetName val="Import Volumes Invoeding"/>
      <sheetName val="Data en standaardisatie AD --&gt;"/>
      <sheetName val="AD - PAV Cogas"/>
      <sheetName val="AD - PAV Enduris"/>
      <sheetName val="AD - PAV Enexis"/>
      <sheetName val="AD - PAV Liander"/>
      <sheetName val="AD - PAV RENDO"/>
      <sheetName val="AD - PAV Stedin"/>
      <sheetName val="AD - PAV Westland"/>
      <sheetName val="AD - PAV Endinet"/>
      <sheetName val="AD - PAV Endinet cf. Enexis"/>
      <sheetName val="AD - PAV FNOP-gebied"/>
      <sheetName val="AD - PAV FNOP-gebied cf.Liander"/>
      <sheetName val="AD - EAV Cogas"/>
      <sheetName val="AD - EAV Enduris"/>
      <sheetName val="AD - EAV Enexis"/>
      <sheetName val="AD - EAV Liander"/>
      <sheetName val="AD - EAV RENDO"/>
      <sheetName val="AD - EAV Stedin"/>
      <sheetName val="AD - EAV Westland"/>
      <sheetName val="AD - EAV Endinet"/>
      <sheetName val="AD - EAV Endinet cf. Enexis"/>
      <sheetName val="AD - EAV FNOP-gebied"/>
      <sheetName val="AD - EAV FNOP-gebied cf.Liander"/>
      <sheetName val="Berekeningen --&gt;"/>
      <sheetName val="Rekenvolumes TD"/>
      <sheetName val="Volumes Invoeding"/>
      <sheetName val="Overzicht volumes AD"/>
      <sheetName val="Wegingsfactoren"/>
      <sheetName val="SO voor Maatstaf"/>
      <sheetName val="Begininkomsten 2016"/>
      <sheetName val="SO voor PV over 2012-2015"/>
      <sheetName val="Bijdragen EAV"/>
      <sheetName val="Output BI, EAV en SO"/>
      <sheetName val="Output Rekenvolumes per RNB --&gt;"/>
      <sheetName val="Rekenvolumina Cogas"/>
      <sheetName val="Rekenvolumina Enduris"/>
      <sheetName val="Rekenvolumina Enexis"/>
      <sheetName val="Rekenvolumina Liander"/>
      <sheetName val="Rekenvolumina RENDO"/>
      <sheetName val="Rekenvolumina Stedin"/>
      <sheetName val="Rekenvolumina Westland"/>
    </sheetNames>
    <sheetDataSet>
      <sheetData sheetId="0"/>
      <sheetData sheetId="1"/>
      <sheetData sheetId="2">
        <row r="26">
          <cell r="B26" t="str">
            <v>A1</v>
          </cell>
        </row>
        <row r="27">
          <cell r="B27" t="str">
            <v>A2.1</v>
          </cell>
        </row>
        <row r="28">
          <cell r="B28" t="str">
            <v>A2.2</v>
          </cell>
        </row>
        <row r="29">
          <cell r="B29" t="str">
            <v>A3</v>
          </cell>
        </row>
        <row r="30">
          <cell r="B30" t="str">
            <v>A3, A4, A5</v>
          </cell>
        </row>
        <row r="31">
          <cell r="B31" t="str">
            <v>A6</v>
          </cell>
        </row>
        <row r="32">
          <cell r="B32" t="str">
            <v>PAV Meerlengte 3-10 MVA</v>
          </cell>
        </row>
        <row r="33">
          <cell r="B33" t="str">
            <v>&lt; leeg &gt;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FFCC"/>
  </sheetPr>
  <dimension ref="B2:O100"/>
  <sheetViews>
    <sheetView showGridLines="0" tabSelected="1" zoomScale="85" zoomScaleNormal="85" workbookViewId="0">
      <pane xSplit="5" ySplit="11" topLeftCell="F12" activePane="bottomRight" state="frozen"/>
      <selection activeCell="Q51" sqref="Q51"/>
      <selection pane="topRight" activeCell="Q51" sqref="Q51"/>
      <selection pane="bottomLeft" activeCell="Q51" sqref="Q51"/>
      <selection pane="bottomRight" activeCell="F12" sqref="F12"/>
    </sheetView>
  </sheetViews>
  <sheetFormatPr defaultColWidth="9.140625" defaultRowHeight="12.75" x14ac:dyDescent="0.2"/>
  <cols>
    <col min="1" max="1" width="2.85546875" style="1" customWidth="1"/>
    <col min="2" max="2" width="22" style="1" customWidth="1"/>
    <col min="3" max="3" width="19.7109375" style="1" customWidth="1"/>
    <col min="4" max="4" width="30.42578125" style="1" customWidth="1"/>
    <col min="5" max="5" width="24.85546875" style="1" bestFit="1" customWidth="1"/>
    <col min="6" max="6" width="12.5703125" style="1" customWidth="1"/>
    <col min="7" max="7" width="15.7109375" style="1" customWidth="1"/>
    <col min="8" max="8" width="2.7109375" style="1" customWidth="1"/>
    <col min="9" max="9" width="15.7109375" style="1" customWidth="1"/>
    <col min="10" max="10" width="2.7109375" style="1" customWidth="1"/>
    <col min="11" max="11" width="15.7109375" style="1" customWidth="1"/>
    <col min="12" max="12" width="2.7109375" style="1" customWidth="1"/>
    <col min="13" max="13" width="15.7109375" style="1" customWidth="1"/>
    <col min="14" max="14" width="2.7109375" style="1" customWidth="1"/>
    <col min="15" max="15" width="15.7109375" style="1" customWidth="1"/>
    <col min="16" max="28" width="13.7109375" style="1" customWidth="1"/>
    <col min="29" max="16384" width="9.140625" style="1"/>
  </cols>
  <sheetData>
    <row r="2" spans="2:15" s="3" customFormat="1" ht="18" x14ac:dyDescent="0.2">
      <c r="B2" s="3" t="s">
        <v>58</v>
      </c>
    </row>
    <row r="5" spans="2:15" x14ac:dyDescent="0.2">
      <c r="B5" s="12" t="s">
        <v>5</v>
      </c>
      <c r="C5" s="13"/>
      <c r="D5" s="9"/>
    </row>
    <row r="6" spans="2:15" x14ac:dyDescent="0.2">
      <c r="B6" s="14" t="s">
        <v>6</v>
      </c>
      <c r="C6" s="15" t="s">
        <v>7</v>
      </c>
      <c r="D6" s="9"/>
    </row>
    <row r="7" spans="2:15" x14ac:dyDescent="0.2">
      <c r="B7" s="14" t="s">
        <v>8</v>
      </c>
      <c r="C7" s="15" t="s">
        <v>9</v>
      </c>
      <c r="D7" s="9"/>
    </row>
    <row r="8" spans="2:15" x14ac:dyDescent="0.2">
      <c r="B8" s="16" t="s">
        <v>10</v>
      </c>
      <c r="C8" s="17" t="s">
        <v>11</v>
      </c>
    </row>
    <row r="10" spans="2:15" s="2" customFormat="1" x14ac:dyDescent="0.2">
      <c r="B10" s="2" t="s">
        <v>22</v>
      </c>
      <c r="E10" s="2" t="s">
        <v>0</v>
      </c>
      <c r="G10" s="2" t="s">
        <v>23</v>
      </c>
      <c r="I10" s="2" t="s">
        <v>24</v>
      </c>
      <c r="K10" s="2" t="s">
        <v>25</v>
      </c>
      <c r="M10" s="2" t="s">
        <v>26</v>
      </c>
      <c r="O10" s="2" t="s">
        <v>27</v>
      </c>
    </row>
    <row r="13" spans="2:15" s="2" customFormat="1" x14ac:dyDescent="0.2">
      <c r="B13" s="2" t="s">
        <v>28</v>
      </c>
    </row>
    <row r="15" spans="2:15" x14ac:dyDescent="0.2">
      <c r="B15" s="4" t="s">
        <v>29</v>
      </c>
    </row>
    <row r="16" spans="2:15" x14ac:dyDescent="0.2">
      <c r="B16" s="18" t="s">
        <v>30</v>
      </c>
      <c r="E16" s="1" t="s">
        <v>31</v>
      </c>
      <c r="G16" s="5">
        <v>533687.25328955101</v>
      </c>
      <c r="I16" s="5">
        <v>556795.15973333793</v>
      </c>
      <c r="K16" s="5">
        <v>583540.69871839811</v>
      </c>
      <c r="M16" s="5">
        <v>615526.12062672072</v>
      </c>
      <c r="O16" s="5">
        <v>652778.22</v>
      </c>
    </row>
    <row r="17" spans="2:15" x14ac:dyDescent="0.2">
      <c r="B17" s="18" t="s">
        <v>32</v>
      </c>
      <c r="E17" s="1" t="s">
        <v>31</v>
      </c>
      <c r="G17" s="8">
        <v>1847602.4477718933</v>
      </c>
      <c r="I17" s="8">
        <v>1808419.6252289976</v>
      </c>
      <c r="K17" s="8">
        <v>1763038.0329107749</v>
      </c>
      <c r="M17" s="8">
        <v>1708730.9693217406</v>
      </c>
      <c r="O17" s="8">
        <v>1646300.3061752701</v>
      </c>
    </row>
    <row r="18" spans="2:15" x14ac:dyDescent="0.2">
      <c r="B18" s="18" t="s">
        <v>33</v>
      </c>
      <c r="E18" s="1" t="s">
        <v>31</v>
      </c>
      <c r="G18" s="8">
        <v>26923.271185591399</v>
      </c>
      <c r="I18" s="8">
        <v>25376.168423153267</v>
      </c>
      <c r="K18" s="8">
        <v>23584.825271214118</v>
      </c>
      <c r="M18" s="8">
        <v>21441.745112639124</v>
      </c>
      <c r="O18" s="8">
        <v>18964.396398164921</v>
      </c>
    </row>
    <row r="19" spans="2:15" x14ac:dyDescent="0.2">
      <c r="B19" s="19" t="s">
        <v>34</v>
      </c>
      <c r="E19" s="1" t="s">
        <v>31</v>
      </c>
      <c r="G19" s="8">
        <v>11130.380279144032</v>
      </c>
      <c r="I19" s="8">
        <v>11051.968566352794</v>
      </c>
      <c r="K19" s="8">
        <v>10958.816087958759</v>
      </c>
      <c r="M19" s="8">
        <v>10846.771535549678</v>
      </c>
      <c r="O19" s="8">
        <v>10719.929447227174</v>
      </c>
    </row>
    <row r="20" spans="2:15" x14ac:dyDescent="0.2">
      <c r="B20" s="19" t="s">
        <v>35</v>
      </c>
      <c r="E20" s="1" t="s">
        <v>31</v>
      </c>
      <c r="G20" s="8">
        <v>17833.502733202251</v>
      </c>
      <c r="I20" s="8">
        <v>17707.868616549669</v>
      </c>
      <c r="K20" s="8">
        <v>17558.616305632906</v>
      </c>
      <c r="M20" s="8">
        <v>17379.094422146871</v>
      </c>
      <c r="O20" s="8">
        <v>17175.863384926783</v>
      </c>
    </row>
    <row r="21" spans="2:15" x14ac:dyDescent="0.2">
      <c r="B21" s="19" t="s">
        <v>36</v>
      </c>
      <c r="E21" s="1" t="s">
        <v>31</v>
      </c>
      <c r="G21" s="6">
        <v>7372.1095817270807</v>
      </c>
      <c r="I21" s="6">
        <v>7320.1742727178207</v>
      </c>
      <c r="K21" s="6">
        <v>7258.4755471300632</v>
      </c>
      <c r="M21" s="6">
        <v>7184.263822312083</v>
      </c>
      <c r="O21" s="6">
        <v>7100.2510795991711</v>
      </c>
    </row>
    <row r="22" spans="2:15" ht="14.25" x14ac:dyDescent="0.2">
      <c r="B22" s="20"/>
      <c r="G22" s="11"/>
      <c r="I22" s="11"/>
      <c r="K22" s="11"/>
      <c r="M22" s="11"/>
      <c r="O22" s="11"/>
    </row>
    <row r="23" spans="2:15" ht="14.25" x14ac:dyDescent="0.2">
      <c r="B23" s="21" t="s">
        <v>37</v>
      </c>
      <c r="G23" s="11"/>
      <c r="I23" s="11"/>
      <c r="K23" s="11"/>
      <c r="M23" s="11"/>
      <c r="O23" s="11"/>
    </row>
    <row r="24" spans="2:15" x14ac:dyDescent="0.2">
      <c r="B24" s="18" t="s">
        <v>38</v>
      </c>
      <c r="E24" s="1" t="s">
        <v>31</v>
      </c>
      <c r="G24" s="5">
        <v>2909.9429619351299</v>
      </c>
      <c r="I24" s="5">
        <v>2865.3136212325544</v>
      </c>
      <c r="K24" s="5">
        <v>2821.267831453019</v>
      </c>
      <c r="M24" s="5">
        <v>2765.2565392929773</v>
      </c>
      <c r="O24" s="5">
        <v>2688.6598964468308</v>
      </c>
    </row>
    <row r="25" spans="2:15" x14ac:dyDescent="0.2">
      <c r="B25" s="18" t="s">
        <v>39</v>
      </c>
      <c r="E25" s="1" t="s">
        <v>31</v>
      </c>
      <c r="G25" s="8">
        <v>3180.6373875333779</v>
      </c>
      <c r="I25" s="8">
        <v>3132.9764526118752</v>
      </c>
      <c r="K25" s="8">
        <v>3085.9443623491165</v>
      </c>
      <c r="M25" s="8">
        <v>3026.1335477494758</v>
      </c>
      <c r="O25" s="8">
        <v>2944.3084220841347</v>
      </c>
    </row>
    <row r="26" spans="2:15" x14ac:dyDescent="0.2">
      <c r="B26" s="18" t="s">
        <v>40</v>
      </c>
      <c r="E26" s="1" t="s">
        <v>31</v>
      </c>
      <c r="G26" s="8">
        <v>1131.357855258053</v>
      </c>
      <c r="I26" s="8">
        <v>1121.7388618488751</v>
      </c>
      <c r="K26" s="8">
        <v>1112.2426641002401</v>
      </c>
      <c r="M26" s="8">
        <v>1100.1677574802084</v>
      </c>
      <c r="O26" s="8">
        <v>1083.6722070806395</v>
      </c>
    </row>
    <row r="27" spans="2:15" x14ac:dyDescent="0.2">
      <c r="B27" s="18" t="s">
        <v>41</v>
      </c>
      <c r="E27" s="1" t="s">
        <v>31</v>
      </c>
      <c r="G27" s="8">
        <v>268.81759844967161</v>
      </c>
      <c r="I27" s="8">
        <v>225.59431830300667</v>
      </c>
      <c r="K27" s="8">
        <v>183.65914915409004</v>
      </c>
      <c r="M27" s="8">
        <v>137.85964701192853</v>
      </c>
      <c r="O27" s="8">
        <v>71.879739238377098</v>
      </c>
    </row>
    <row r="28" spans="2:15" x14ac:dyDescent="0.2">
      <c r="B28" s="18" t="s">
        <v>42</v>
      </c>
      <c r="E28" s="1" t="s">
        <v>31</v>
      </c>
      <c r="G28" s="6">
        <v>49.850106044147111</v>
      </c>
      <c r="I28" s="6">
        <v>46.505443733034056</v>
      </c>
      <c r="K28" s="6">
        <v>43.260456788808476</v>
      </c>
      <c r="M28" s="6">
        <v>39.716443743920465</v>
      </c>
      <c r="O28" s="6">
        <v>34.610849951128671</v>
      </c>
    </row>
    <row r="29" spans="2:15" x14ac:dyDescent="0.2">
      <c r="G29" s="22"/>
      <c r="I29" s="22"/>
      <c r="K29" s="22"/>
      <c r="M29" s="22"/>
      <c r="O29" s="22"/>
    </row>
    <row r="30" spans="2:15" x14ac:dyDescent="0.2">
      <c r="B30" s="21" t="s">
        <v>43</v>
      </c>
      <c r="G30" s="22"/>
      <c r="I30" s="22"/>
      <c r="K30" s="22"/>
      <c r="M30" s="22"/>
      <c r="O30" s="22"/>
    </row>
    <row r="31" spans="2:15" x14ac:dyDescent="0.2">
      <c r="B31" s="18" t="s">
        <v>1</v>
      </c>
      <c r="E31" s="1" t="s">
        <v>31</v>
      </c>
      <c r="G31" s="5">
        <v>2517.9440907796206</v>
      </c>
      <c r="I31" s="5">
        <v>2397.9213022706549</v>
      </c>
      <c r="K31" s="5">
        <v>2281.1755361547266</v>
      </c>
      <c r="M31" s="5">
        <v>2150.9160647214903</v>
      </c>
      <c r="O31" s="5">
        <v>1964.9188851988902</v>
      </c>
    </row>
    <row r="32" spans="2:15" x14ac:dyDescent="0.2">
      <c r="B32" s="18" t="s">
        <v>2</v>
      </c>
      <c r="E32" s="1" t="s">
        <v>44</v>
      </c>
      <c r="G32" s="8">
        <v>100740.94186574213</v>
      </c>
      <c r="I32" s="8">
        <v>95938.925488959823</v>
      </c>
      <c r="K32" s="8">
        <v>91268.020173617915</v>
      </c>
      <c r="M32" s="8">
        <v>86056.442248925057</v>
      </c>
      <c r="O32" s="8">
        <v>78614.842922676049</v>
      </c>
    </row>
    <row r="33" spans="2:15" x14ac:dyDescent="0.2">
      <c r="B33" s="18" t="s">
        <v>3</v>
      </c>
      <c r="E33" s="1" t="s">
        <v>44</v>
      </c>
      <c r="G33" s="8">
        <v>581079.97931084142</v>
      </c>
      <c r="I33" s="8">
        <v>553381.65204495471</v>
      </c>
      <c r="K33" s="8">
        <v>526439.58148521197</v>
      </c>
      <c r="M33" s="8">
        <v>496378.87789666245</v>
      </c>
      <c r="O33" s="8">
        <v>453455.27303004154</v>
      </c>
    </row>
    <row r="34" spans="2:15" x14ac:dyDescent="0.2">
      <c r="B34" s="18" t="s">
        <v>4</v>
      </c>
      <c r="E34" s="1" t="s">
        <v>44</v>
      </c>
      <c r="G34" s="6">
        <v>0</v>
      </c>
      <c r="I34" s="6">
        <v>0</v>
      </c>
      <c r="K34" s="6">
        <v>0</v>
      </c>
      <c r="M34" s="6">
        <v>0</v>
      </c>
      <c r="O34" s="6">
        <v>0</v>
      </c>
    </row>
    <row r="35" spans="2:15" x14ac:dyDescent="0.2">
      <c r="G35" s="22"/>
      <c r="I35" s="22"/>
      <c r="K35" s="22"/>
      <c r="M35" s="22"/>
      <c r="O35" s="22"/>
    </row>
    <row r="36" spans="2:15" s="2" customFormat="1" x14ac:dyDescent="0.2">
      <c r="B36" s="2" t="s">
        <v>45</v>
      </c>
    </row>
    <row r="38" spans="2:15" x14ac:dyDescent="0.2">
      <c r="B38" s="4" t="s">
        <v>46</v>
      </c>
    </row>
    <row r="40" spans="2:15" x14ac:dyDescent="0.2">
      <c r="B40" s="23" t="s">
        <v>12</v>
      </c>
    </row>
    <row r="41" spans="2:15" x14ac:dyDescent="0.2">
      <c r="B41" s="18" t="s">
        <v>47</v>
      </c>
      <c r="E41" s="1" t="s">
        <v>31</v>
      </c>
      <c r="G41" s="5">
        <v>2408212.9722470357</v>
      </c>
      <c r="I41" s="5">
        <v>2390590.9533854891</v>
      </c>
      <c r="K41" s="5">
        <v>2370163.5569003872</v>
      </c>
      <c r="M41" s="5">
        <v>2345698.8350611003</v>
      </c>
      <c r="O41" s="5">
        <v>2318042.9209293555</v>
      </c>
    </row>
    <row r="42" spans="2:15" x14ac:dyDescent="0.2">
      <c r="B42" s="18" t="s">
        <v>48</v>
      </c>
      <c r="E42" s="1" t="s">
        <v>31</v>
      </c>
      <c r="G42" s="8">
        <v>11130.380279144032</v>
      </c>
      <c r="I42" s="8">
        <v>11051.968566352794</v>
      </c>
      <c r="K42" s="8">
        <v>10958.816087958759</v>
      </c>
      <c r="M42" s="8">
        <v>10846.771535549678</v>
      </c>
      <c r="O42" s="8">
        <v>10719.929447227174</v>
      </c>
    </row>
    <row r="43" spans="2:15" x14ac:dyDescent="0.2">
      <c r="B43" s="18" t="s">
        <v>49</v>
      </c>
      <c r="E43" s="1" t="s">
        <v>31</v>
      </c>
      <c r="G43" s="8">
        <v>17833.502733202251</v>
      </c>
      <c r="I43" s="8">
        <v>17707.868616549669</v>
      </c>
      <c r="K43" s="8">
        <v>17558.616305632906</v>
      </c>
      <c r="M43" s="8">
        <v>17379.094422146871</v>
      </c>
      <c r="O43" s="8">
        <v>17175.863384926783</v>
      </c>
    </row>
    <row r="44" spans="2:15" x14ac:dyDescent="0.2">
      <c r="B44" s="18" t="s">
        <v>50</v>
      </c>
      <c r="E44" s="1" t="s">
        <v>31</v>
      </c>
      <c r="G44" s="6">
        <v>7372.1095817270807</v>
      </c>
      <c r="I44" s="6">
        <v>7320.1742727178207</v>
      </c>
      <c r="K44" s="6">
        <v>7258.4755471300632</v>
      </c>
      <c r="M44" s="6">
        <v>7184.263822312083</v>
      </c>
      <c r="O44" s="6">
        <v>7100.2510795991711</v>
      </c>
    </row>
    <row r="45" spans="2:15" x14ac:dyDescent="0.2">
      <c r="G45" s="7"/>
      <c r="I45" s="7"/>
      <c r="K45" s="7"/>
      <c r="M45" s="7"/>
      <c r="O45" s="7"/>
    </row>
    <row r="46" spans="2:15" x14ac:dyDescent="0.2">
      <c r="B46" s="23" t="s">
        <v>13</v>
      </c>
      <c r="G46" s="7"/>
      <c r="I46" s="7"/>
      <c r="K46" s="7"/>
      <c r="M46" s="7"/>
      <c r="O46" s="7"/>
    </row>
    <row r="47" spans="2:15" x14ac:dyDescent="0.2">
      <c r="B47" s="18" t="s">
        <v>47</v>
      </c>
      <c r="E47" s="1" t="s">
        <v>31</v>
      </c>
      <c r="G47" s="5">
        <v>0</v>
      </c>
      <c r="I47" s="5">
        <v>0</v>
      </c>
      <c r="K47" s="5">
        <v>0</v>
      </c>
      <c r="M47" s="5">
        <v>0</v>
      </c>
      <c r="O47" s="5">
        <v>0</v>
      </c>
    </row>
    <row r="48" spans="2:15" x14ac:dyDescent="0.2">
      <c r="B48" s="18" t="s">
        <v>48</v>
      </c>
      <c r="E48" s="1" t="s">
        <v>31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</row>
    <row r="49" spans="2:15" x14ac:dyDescent="0.2">
      <c r="B49" s="18" t="s">
        <v>49</v>
      </c>
      <c r="E49" s="1" t="s">
        <v>31</v>
      </c>
      <c r="G49" s="8">
        <v>0</v>
      </c>
      <c r="I49" s="8">
        <v>0</v>
      </c>
      <c r="K49" s="8">
        <v>0</v>
      </c>
      <c r="M49" s="8">
        <v>0</v>
      </c>
      <c r="O49" s="8">
        <v>0</v>
      </c>
    </row>
    <row r="50" spans="2:15" x14ac:dyDescent="0.2">
      <c r="B50" s="18" t="s">
        <v>50</v>
      </c>
      <c r="E50" s="1" t="s">
        <v>31</v>
      </c>
      <c r="G50" s="6">
        <v>0</v>
      </c>
      <c r="I50" s="6">
        <v>0</v>
      </c>
      <c r="K50" s="6">
        <v>0</v>
      </c>
      <c r="M50" s="6">
        <v>0</v>
      </c>
      <c r="O50" s="6">
        <v>0</v>
      </c>
    </row>
    <row r="51" spans="2:15" x14ac:dyDescent="0.2">
      <c r="G51" s="7"/>
      <c r="I51" s="7"/>
      <c r="K51" s="7"/>
      <c r="M51" s="7"/>
      <c r="O51" s="7"/>
    </row>
    <row r="52" spans="2:15" x14ac:dyDescent="0.2">
      <c r="B52" s="21" t="s">
        <v>51</v>
      </c>
      <c r="G52" s="7"/>
      <c r="I52" s="7"/>
      <c r="K52" s="7"/>
      <c r="M52" s="7"/>
      <c r="O52" s="7"/>
    </row>
    <row r="53" spans="2:15" x14ac:dyDescent="0.2">
      <c r="B53" s="23" t="s">
        <v>14</v>
      </c>
      <c r="G53" s="7"/>
      <c r="I53" s="7"/>
      <c r="K53" s="7"/>
      <c r="M53" s="7"/>
      <c r="O53" s="7"/>
    </row>
    <row r="54" spans="2:15" x14ac:dyDescent="0.2">
      <c r="B54" s="1" t="s">
        <v>15</v>
      </c>
      <c r="E54" s="1" t="s">
        <v>31</v>
      </c>
      <c r="G54" s="5">
        <v>5683.6516106799672</v>
      </c>
      <c r="I54" s="5">
        <v>5581.6944333806268</v>
      </c>
      <c r="K54" s="5">
        <v>5479.2939640060722</v>
      </c>
      <c r="M54" s="5">
        <v>5348.5228018177886</v>
      </c>
      <c r="O54" s="5">
        <v>5169.8760955063372</v>
      </c>
    </row>
    <row r="55" spans="2:15" x14ac:dyDescent="0.2">
      <c r="B55" s="1" t="s">
        <v>16</v>
      </c>
      <c r="E55" s="1" t="s">
        <v>31</v>
      </c>
      <c r="G55" s="8">
        <v>1796.1712984775388</v>
      </c>
      <c r="I55" s="8">
        <v>1704.5330020048866</v>
      </c>
      <c r="K55" s="8">
        <v>1615.6256481423466</v>
      </c>
      <c r="M55" s="8">
        <v>1518.5254664494701</v>
      </c>
      <c r="O55" s="8">
        <v>1378.6405171981701</v>
      </c>
    </row>
    <row r="56" spans="2:15" x14ac:dyDescent="0.2">
      <c r="B56" s="1" t="s">
        <v>17</v>
      </c>
      <c r="E56" s="1" t="s">
        <v>31</v>
      </c>
      <c r="G56" s="6">
        <v>35</v>
      </c>
      <c r="I56" s="6">
        <v>35</v>
      </c>
      <c r="K56" s="6">
        <v>35</v>
      </c>
      <c r="M56" s="6">
        <v>35</v>
      </c>
      <c r="O56" s="6">
        <v>35</v>
      </c>
    </row>
    <row r="58" spans="2:15" x14ac:dyDescent="0.2">
      <c r="B58" s="23" t="s">
        <v>18</v>
      </c>
    </row>
    <row r="59" spans="2:15" x14ac:dyDescent="0.2">
      <c r="B59" s="1" t="s">
        <v>15</v>
      </c>
      <c r="E59" s="1" t="s">
        <v>31</v>
      </c>
      <c r="G59" s="5">
        <v>109.15841864651858</v>
      </c>
      <c r="I59" s="5">
        <v>107.20026128466593</v>
      </c>
      <c r="K59" s="5">
        <v>105.23359019515304</v>
      </c>
      <c r="M59" s="5">
        <v>102.72204053538552</v>
      </c>
      <c r="O59" s="5">
        <v>99.291008288313265</v>
      </c>
    </row>
    <row r="60" spans="2:15" x14ac:dyDescent="0.2">
      <c r="B60" s="1" t="s">
        <v>16</v>
      </c>
      <c r="E60" s="1" t="s">
        <v>31</v>
      </c>
      <c r="G60" s="8">
        <v>19.470490570766245</v>
      </c>
      <c r="I60" s="8">
        <v>18.477131758661741</v>
      </c>
      <c r="K60" s="8">
        <v>17.513376354864988</v>
      </c>
      <c r="M60" s="8">
        <v>16.460810726144985</v>
      </c>
      <c r="O60" s="8">
        <v>14.944458367270228</v>
      </c>
    </row>
    <row r="61" spans="2:15" x14ac:dyDescent="0.2">
      <c r="B61" s="1" t="s">
        <v>17</v>
      </c>
      <c r="E61" s="1" t="s">
        <v>31</v>
      </c>
      <c r="G61" s="6">
        <v>0</v>
      </c>
      <c r="I61" s="6">
        <v>0</v>
      </c>
      <c r="K61" s="6">
        <v>0</v>
      </c>
      <c r="M61" s="6">
        <v>0</v>
      </c>
      <c r="O61" s="6">
        <v>0</v>
      </c>
    </row>
    <row r="63" spans="2:15" x14ac:dyDescent="0.2">
      <c r="B63" s="23" t="s">
        <v>19</v>
      </c>
    </row>
    <row r="64" spans="2:15" x14ac:dyDescent="0.2">
      <c r="B64" s="1" t="s">
        <v>15</v>
      </c>
      <c r="E64" s="1" t="s">
        <v>31</v>
      </c>
      <c r="G64" s="5">
        <v>614.15022098147983</v>
      </c>
      <c r="I64" s="5">
        <v>603.13317995606303</v>
      </c>
      <c r="K64" s="5">
        <v>592.06823875227485</v>
      </c>
      <c r="M64" s="5">
        <v>577.93768613271857</v>
      </c>
      <c r="O64" s="5">
        <v>558.63391424905353</v>
      </c>
    </row>
    <row r="65" spans="2:15" x14ac:dyDescent="0.2">
      <c r="B65" s="1" t="s">
        <v>16</v>
      </c>
      <c r="E65" s="1" t="s">
        <v>31</v>
      </c>
      <c r="G65" s="8">
        <v>1092.1369027629851</v>
      </c>
      <c r="I65" s="8">
        <v>1036.4175148800202</v>
      </c>
      <c r="K65" s="8">
        <v>982.35863855648165</v>
      </c>
      <c r="M65" s="8">
        <v>923.31822755466476</v>
      </c>
      <c r="O65" s="8">
        <v>838.26313545517223</v>
      </c>
    </row>
    <row r="66" spans="2:15" x14ac:dyDescent="0.2">
      <c r="B66" s="1" t="s">
        <v>20</v>
      </c>
      <c r="E66" s="1" t="s">
        <v>31</v>
      </c>
      <c r="G66" s="6">
        <v>538.12512162388862</v>
      </c>
      <c r="I66" s="6">
        <v>545.82668176480456</v>
      </c>
      <c r="K66" s="6">
        <v>550.96105519208186</v>
      </c>
      <c r="M66" s="6">
        <v>554.81183526253983</v>
      </c>
      <c r="O66" s="6">
        <v>558.23475088072462</v>
      </c>
    </row>
    <row r="68" spans="2:15" x14ac:dyDescent="0.2">
      <c r="B68" s="23" t="s">
        <v>21</v>
      </c>
    </row>
    <row r="69" spans="2:15" x14ac:dyDescent="0.2">
      <c r="B69" s="1" t="s">
        <v>15</v>
      </c>
      <c r="E69" s="1" t="s">
        <v>31</v>
      </c>
      <c r="G69" s="5">
        <v>3.7697496920342028</v>
      </c>
      <c r="I69" s="5">
        <v>3.7021253786433825</v>
      </c>
      <c r="K69" s="5">
        <v>3.6342070464986893</v>
      </c>
      <c r="M69" s="5">
        <v>3.5474715141061157</v>
      </c>
      <c r="O69" s="5">
        <v>3.4289819562952437</v>
      </c>
    </row>
    <row r="70" spans="2:15" x14ac:dyDescent="0.2">
      <c r="B70" s="1" t="s">
        <v>16</v>
      </c>
      <c r="E70" s="1" t="s">
        <v>31</v>
      </c>
      <c r="G70" s="8">
        <v>51.921308188709979</v>
      </c>
      <c r="I70" s="8">
        <v>49.272351356431294</v>
      </c>
      <c r="K70" s="8">
        <v>46.702336946306609</v>
      </c>
      <c r="M70" s="8">
        <v>43.895495269719923</v>
      </c>
      <c r="O70" s="8">
        <v>39.851888979387233</v>
      </c>
    </row>
    <row r="71" spans="2:15" x14ac:dyDescent="0.2">
      <c r="B71" s="1" t="s">
        <v>20</v>
      </c>
      <c r="E71" s="1" t="s">
        <v>31</v>
      </c>
      <c r="G71" s="6">
        <v>90.724878376111405</v>
      </c>
      <c r="I71" s="6">
        <v>92.023318235195447</v>
      </c>
      <c r="K71" s="6">
        <v>92.888944807918136</v>
      </c>
      <c r="M71" s="6">
        <v>93.53816473746015</v>
      </c>
      <c r="O71" s="6">
        <v>94.115249119275276</v>
      </c>
    </row>
    <row r="73" spans="2:15" s="2" customFormat="1" x14ac:dyDescent="0.2">
      <c r="B73" s="2" t="s">
        <v>52</v>
      </c>
    </row>
    <row r="75" spans="2:15" x14ac:dyDescent="0.2">
      <c r="B75" s="21" t="s">
        <v>53</v>
      </c>
    </row>
    <row r="76" spans="2:15" x14ac:dyDescent="0.2">
      <c r="B76" s="1" t="s">
        <v>54</v>
      </c>
      <c r="E76" s="1" t="s">
        <v>55</v>
      </c>
      <c r="G76" s="5">
        <v>2408212.9722470357</v>
      </c>
      <c r="I76" s="5">
        <v>2390590.9533854891</v>
      </c>
      <c r="K76" s="5">
        <v>2370163.5569003872</v>
      </c>
      <c r="M76" s="5">
        <v>2345698.8350611003</v>
      </c>
      <c r="O76" s="5">
        <v>2318042.9209293555</v>
      </c>
    </row>
    <row r="77" spans="2:15" x14ac:dyDescent="0.2">
      <c r="B77" s="1" t="s">
        <v>56</v>
      </c>
      <c r="E77" s="1" t="s">
        <v>55</v>
      </c>
      <c r="G77" s="8">
        <v>28963.883012346283</v>
      </c>
      <c r="I77" s="8">
        <v>28759.837182902462</v>
      </c>
      <c r="K77" s="8">
        <v>28517.432393591665</v>
      </c>
      <c r="M77" s="8">
        <v>28225.865957696551</v>
      </c>
      <c r="O77" s="8">
        <v>27895.792832153958</v>
      </c>
    </row>
    <row r="78" spans="2:15" x14ac:dyDescent="0.2">
      <c r="B78" s="1" t="s">
        <v>57</v>
      </c>
      <c r="E78" s="1" t="s">
        <v>55</v>
      </c>
      <c r="G78" s="6">
        <v>7372.1095817270807</v>
      </c>
      <c r="I78" s="6">
        <v>7320.1742727178207</v>
      </c>
      <c r="K78" s="6">
        <v>7258.4755471300632</v>
      </c>
      <c r="M78" s="6">
        <v>7184.263822312083</v>
      </c>
      <c r="O78" s="6">
        <v>7100.2510795991711</v>
      </c>
    </row>
    <row r="100" spans="7:15" x14ac:dyDescent="0.2">
      <c r="G100" s="10"/>
      <c r="I100" s="10"/>
      <c r="K100" s="10"/>
      <c r="M100" s="10"/>
      <c r="O100" s="10"/>
    </row>
  </sheetData>
  <conditionalFormatting sqref="D5:D6">
    <cfRule type="containsText" dxfId="1" priority="1" operator="containsText" text="niet">
      <formula>NOT(ISERROR(SEARCH("niet",D5)))</formula>
    </cfRule>
    <cfRule type="endsWith" dxfId="0" priority="2" operator="endsWith" text="Voldoet">
      <formula>RIGHT(D5,LEN("Voldoet"))="Voldoet"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status xmlns="de7ae6dc-ac48-4e23-b5f4-085091b96a6e">Concept</Document_x0020_status>
    <TaxKeywordTaxHTField xmlns="de7ae6dc-ac48-4e23-b5f4-085091b96a6e">
      <Terms xmlns="http://schemas.microsoft.com/office/infopath/2007/PartnerControls"/>
    </TaxKeywordTaxHTField>
    <TaxCatchAll xmlns="de7ae6dc-ac48-4e23-b5f4-085091b96a6e"/>
    <_dlc_DocId xmlns="5e7bef76-b888-41a2-a261-5f525b37d47e">ECT67VDXDTCW-1622398196-228</_dlc_DocId>
    <_dlc_DocIdUrl xmlns="5e7bef76-b888-41a2-a261-5f525b37d47e">
      <Url>https://intranet.acm.local/project/Inkomstenbesluiten%20DSBs/_layouts/15/DocIdRedir.aspx?ID=ECT67VDXDTCW-1622398196-228</Url>
      <Description>ECT67VDXDTCW-1622398196-228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6e34cd31-bfd2-42c2-81ba-d74df6e92547" ContentTypeId="0x0101002A59D213CA403546A4193AF39C4CF720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ACM Word Document" ma:contentTypeID="0x0101002A59D213CA403546A4193AF39C4CF72001006663820194C4B546941ACFB21F7CEBDE" ma:contentTypeVersion="9" ma:contentTypeDescription="" ma:contentTypeScope="" ma:versionID="5872c417f2f94e6482b3465b33a310cc">
  <xsd:schema xmlns:xsd="http://www.w3.org/2001/XMLSchema" xmlns:xs="http://www.w3.org/2001/XMLSchema" xmlns:p="http://schemas.microsoft.com/office/2006/metadata/properties" xmlns:ns2="de7ae6dc-ac48-4e23-b5f4-085091b96a6e" xmlns:ns3="5e7bef76-b888-41a2-a261-5f525b37d47e" targetNamespace="http://schemas.microsoft.com/office/2006/metadata/properties" ma:root="true" ma:fieldsID="68931d38afbdd62f03620b6396770a3b" ns2:_="" ns3:_="">
    <xsd:import namespace="de7ae6dc-ac48-4e23-b5f4-085091b96a6e"/>
    <xsd:import namespace="5e7bef76-b888-41a2-a261-5f525b37d47e"/>
    <xsd:element name="properties">
      <xsd:complexType>
        <xsd:sequence>
          <xsd:element name="documentManagement">
            <xsd:complexType>
              <xsd:all>
                <xsd:element ref="ns2:Document_x0020_status" minOccurs="0"/>
                <xsd:element ref="ns2:TaxKeywordTaxHTField" minOccurs="0"/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ae6dc-ac48-4e23-b5f4-085091b96a6e" elementFormDefault="qualified">
    <xsd:import namespace="http://schemas.microsoft.com/office/2006/documentManagement/types"/>
    <xsd:import namespace="http://schemas.microsoft.com/office/infopath/2007/PartnerControls"/>
    <xsd:element name="Document_x0020_status" ma:index="8" nillable="true" ma:displayName="Document status" ma:default="Concept" ma:format="RadioButtons" ma:internalName="Document_x0020_status">
      <xsd:simpleType>
        <xsd:restriction base="dms:Choice">
          <xsd:enumeration value="Concept"/>
          <xsd:enumeration value="Definitief"/>
          <xsd:enumeration value="Gearchiveerd"/>
        </xsd:restriction>
      </xsd:simpleType>
    </xsd:element>
    <xsd:element name="TaxKeywordTaxHTField" ma:index="9" nillable="true" ma:taxonomy="true" ma:internalName="TaxKeywordTaxHTField" ma:taxonomyFieldName="TaxKeyword" ma:displayName="Ondernemingstrefwoorden" ma:fieldId="{23f27201-bee3-471e-b2e7-b64fd8b7ca38}" ma:taxonomyMulti="true" ma:sspId="6e34cd31-bfd2-42c2-81ba-d74df6e9254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8b5c4d77-5df6-4038-99b4-130c61950066}" ma:internalName="TaxCatchAll" ma:showField="CatchAllData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8b5c4d77-5df6-4038-99b4-130c61950066}" ma:internalName="TaxCatchAllLabel" ma:readOnly="true" ma:showField="CatchAllDataLabel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7bef76-b888-41a2-a261-5f525b37d4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DAB9D1-B815-4B0E-93E7-4496A7FE99F6}">
  <ds:schemaRefs>
    <ds:schemaRef ds:uri="http://schemas.microsoft.com/office/2006/documentManagement/types"/>
    <ds:schemaRef ds:uri="5e7bef76-b888-41a2-a261-5f525b37d47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de7ae6dc-ac48-4e23-b5f4-085091b96a6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495EEFA-10EE-46D1-9FAC-0BD36FEE9C2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20ED4B9-43E5-4F75-A6EA-C9C0F2AF56E1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5AD5E579-EDEB-42CD-B662-5E3E21C16D27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70991DC6-BAC6-441E-9D02-772966FED9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Rekenvolumes 2027-2031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2018-05-15T11:27:11Z</dcterms:created>
  <dcterms:modified xsi:type="dcterms:W3CDTF">2026-09-10T13:09:41Z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0x0101002A59D213CA403546A4193AF39C4CF72001006663820194C4B546941ACFB21F7CEBDE</vt:lpwstr>
  </property>
  <property fmtid="{D5CDD505-2E9C-101B-9397-08002B2CF9AE}" pid="3" name="_dlc_DocIdItemGuid">
    <vt:lpwstr>f17f6af1-c4ab-40af-b123-196c48db39a9</vt:lpwstr>
  </property>
  <property fmtid="{D5CDD505-2E9C-101B-9397-08002B2CF9AE}" pid="4" name="TaxKeyword">
    <vt:lpwstr/>
  </property>
</Properties>
</file>