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725" yWindow="-105" windowWidth="7650" windowHeight="8325" tabRatio="644"/>
  </bookViews>
  <sheets>
    <sheet name="2a Tarieven en deelmarktgrenzen" sheetId="1" r:id="rId1"/>
    <sheet name="2b Elementen EAV tarieven" sheetId="3" r:id="rId2"/>
  </sheets>
  <definedNames>
    <definedName name="_xlnm.Print_Area" localSheetId="0">'2a Tarieven en deelmarktgrenzen'!$A$1:$N$100</definedName>
    <definedName name="_xlnm.Print_Area" localSheetId="1">'2b Elementen EAV tarieven'!$A$1:$J$42</definedName>
    <definedName name="AS2DocOpenMode" hidden="1">"AS2DocumentEdit"</definedName>
  </definedNames>
  <calcPr calcId="145621"/>
</workbook>
</file>

<file path=xl/calcChain.xml><?xml version="1.0" encoding="utf-8"?>
<calcChain xmlns="http://schemas.openxmlformats.org/spreadsheetml/2006/main">
  <c r="K21" i="1" l="1"/>
  <c r="K22" i="1"/>
  <c r="K23" i="1"/>
  <c r="K24" i="1"/>
  <c r="K20" i="1"/>
</calcChain>
</file>

<file path=xl/sharedStrings.xml><?xml version="1.0" encoding="utf-8"?>
<sst xmlns="http://schemas.openxmlformats.org/spreadsheetml/2006/main" count="298" uniqueCount="84">
  <si>
    <t>Vastrecht transportdienst</t>
  </si>
  <si>
    <t>kW gecontracteerd per jaar</t>
  </si>
  <si>
    <t>kW max per maand</t>
  </si>
  <si>
    <t>kWh tarief normaal</t>
  </si>
  <si>
    <t>kWh tarief laag</t>
  </si>
  <si>
    <t>Afnemers HS (110-150 kV)</t>
  </si>
  <si>
    <t>Afnemers TS (25-50 kV)</t>
  </si>
  <si>
    <t xml:space="preserve">Afnemers Trafo HS+TS/MS </t>
  </si>
  <si>
    <t>Afnemers Trafo MS/LS</t>
  </si>
  <si>
    <t xml:space="preserve">Afnemers LS </t>
  </si>
  <si>
    <t>Periodieke aansluitvergoeding</t>
  </si>
  <si>
    <t>Eénmalige aansluitvergoeding t/m 25 meter</t>
  </si>
  <si>
    <t>kW max per week</t>
  </si>
  <si>
    <t>Deelmarkt</t>
  </si>
  <si>
    <t>Deelmarktgrens</t>
  </si>
  <si>
    <t>Kleinverbruikers (t/m 3*80 A op LS)</t>
  </si>
  <si>
    <t>t/m 1*6A op het geschakeld net</t>
  </si>
  <si>
    <t>&gt; 3*25A t/m 3*35A</t>
  </si>
  <si>
    <t>&gt; 3*35A t/m 3*50A</t>
  </si>
  <si>
    <t>&gt; 3*50A t/m 3*63A</t>
  </si>
  <si>
    <t>&gt; 3*63A t/m 3*80A</t>
  </si>
  <si>
    <t>kW tarief</t>
  </si>
  <si>
    <t>kVArh blindvermogen MS en hoger</t>
  </si>
  <si>
    <t>kVArh blindvermogen lager dan MS</t>
  </si>
  <si>
    <t>Afnemers MS (1-20 kV)</t>
  </si>
  <si>
    <r>
      <t>t/m 3*25A + alle 1-fase aansluitingen</t>
    </r>
    <r>
      <rPr>
        <vertAlign val="superscript"/>
        <sz val="10"/>
        <rFont val="Arial"/>
        <family val="2"/>
      </rPr>
      <t>1</t>
    </r>
  </si>
  <si>
    <t>A. NETVLAKKEN HS en TS</t>
  </si>
  <si>
    <t>tarief</t>
  </si>
  <si>
    <t>D. BLINDVERMOGEN</t>
  </si>
  <si>
    <t>Transportdienst</t>
  </si>
  <si>
    <t>B. NETVLAKKEN MS</t>
  </si>
  <si>
    <t>C. NETVLAKKEN LS (incl. kleinverbruikers)</t>
  </si>
  <si>
    <t>Vastrecht transportdienst t/m 1*6A LS geschakeld</t>
  </si>
  <si>
    <t>Vastrecht transportdienst t/m 3*80A op LS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</si>
  <si>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Met uitzondering van de 1*6A aansluitingen op het geschakeld net.</t>
    </r>
  </si>
  <si>
    <t>rekenvolume</t>
  </si>
  <si>
    <t>rekencapaciteit</t>
  </si>
  <si>
    <t>Aansluitdienst</t>
  </si>
  <si>
    <t>Afnemers HS (110-150 kV) max. 600 uur/jr</t>
  </si>
  <si>
    <t>Afnemers TS (25-50 kV) max. 600 uur/jr</t>
  </si>
  <si>
    <t>Afnemers Trafo HS+TS/MS max. 600 uur/jr</t>
  </si>
  <si>
    <t>per afnemerscategorie</t>
  </si>
  <si>
    <t>Deelmarktgrenzen transporttarieven</t>
  </si>
  <si>
    <t>Afnemers LS</t>
  </si>
  <si>
    <t>Knip</t>
  </si>
  <si>
    <t>Beveiliging</t>
  </si>
  <si>
    <t>Verbinding</t>
  </si>
  <si>
    <t>Eénmalige aansluitvergoeding per meter &gt; 25 meter</t>
  </si>
  <si>
    <t>eenheid</t>
  </si>
  <si>
    <t>EUR</t>
  </si>
  <si>
    <t>EUR/m</t>
  </si>
  <si>
    <t>EUR/jaar</t>
  </si>
  <si>
    <t>EUR/kW/jaar</t>
  </si>
  <si>
    <t>EUR/kW/maand</t>
  </si>
  <si>
    <t>EUR/kW/week</t>
  </si>
  <si>
    <t>EUR/kWh</t>
  </si>
  <si>
    <t>EUR/kVArh</t>
  </si>
  <si>
    <t>EUR/kW</t>
  </si>
  <si>
    <t>PAV meerlengte &gt; 25 m; aansluitingen 3-10 MVA</t>
  </si>
  <si>
    <t>Eénmalige aansluitvergoeding &gt; 25 m</t>
  </si>
  <si>
    <t>Eénmalige aansluitvergoeding t/m 25 m</t>
  </si>
  <si>
    <t>&gt; 2 MW,  fysiek 110 of 150 kV</t>
  </si>
  <si>
    <t>&gt; 2 MW,  fysiek 50 kV</t>
  </si>
  <si>
    <t>&gt; 2 MW,  fysiek MS-rail verdeelstation</t>
  </si>
  <si>
    <t>&gt; 136 kW t/m 2 MW</t>
  </si>
  <si>
    <t>&gt;  50 kW t/m 136 kW</t>
  </si>
  <si>
    <t xml:space="preserve"> 1 t/m 50 kW</t>
  </si>
  <si>
    <t>t/m 3*25A</t>
  </si>
  <si>
    <t>&gt;3*25A en t/m 3*50A</t>
  </si>
  <si>
    <t>&gt;3*50A en t/m 3*80A</t>
  </si>
  <si>
    <t>&gt;3*80A en t/m 100 kVA af sec zijde trafo</t>
  </si>
  <si>
    <t>&gt;100 kVA en t/m 160 kVA af sec zijde trafo</t>
  </si>
  <si>
    <t>&gt;160 kVA en t/m 1000 kVA met LS meting</t>
  </si>
  <si>
    <t>&gt;1000 kVA en t/m 2,0 MVA</t>
  </si>
  <si>
    <t>&gt;2 MVA en t/m 5,0 MVA</t>
  </si>
  <si>
    <t>&gt;5 MVA en t/m 10,0 MVA</t>
  </si>
  <si>
    <t>t/m 1 x 6A op geschakeld net</t>
  </si>
  <si>
    <t>3-10 MVA</t>
  </si>
  <si>
    <t>&gt;160 kVA en t/m 630 kVA met LS meting</t>
  </si>
  <si>
    <t>&gt;630 kVA en t/m 1000 kVA met LS meting</t>
  </si>
  <si>
    <t xml:space="preserve">&gt;1000 kVA en t/m 2 MVA </t>
  </si>
  <si>
    <t>Bijlage 2a bij Tarievenbesluit Elektriciteit 2015 Liander</t>
  </si>
  <si>
    <t>Bijlage 2b bij Tarievenbesluit Elektriciteit 2015 Liander</t>
  </si>
  <si>
    <t>Tarief 2015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</si>
</sst>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-* #,##0.00_-;_-* #,##0.00\-;_-* &quot;-&quot;??_-;_-@_-"/>
    <numFmt numFmtId="165" formatCode="_-[$€]\ * #,##0.00_-;_-[$€]\ * #,##0.00\-;_-[$€]\ * &quot;-&quot;??_-;_-@_-"/>
    <numFmt numFmtId="166" formatCode="_ * #,##0_ ;_ * \-#,##0_ ;_ * &quot;-&quot;??_ ;_ @_ "/>
    <numFmt numFmtId="167" formatCode="_ * #,##0.0000_ ;_ * \-#,##0.0000_ ;_ * &quot;-&quot;??_ ;_ @_ "/>
    <numFmt numFmtId="168" formatCode="_-* #,##0.0000_-;_-* #,##0.0000\-;_-* &quot;-&quot;??_-;_-@_-"/>
    <numFmt numFmtId="169" formatCode="_-* #,##0.000_-;_-* #,##0.000\-;_-* &quot;-&quot;??_-;_-@_-"/>
    <numFmt numFmtId="171" formatCode="#,##0.0000;\-#,##0.0000"/>
  </numFmts>
  <fonts count="21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20"/>
      <color indexed="9"/>
      <name val="Arial"/>
      <family val="2"/>
    </font>
    <font>
      <sz val="12"/>
      <name val="Times New Roman"/>
      <family val="1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sz val="8"/>
      <name val="ScalaSans"/>
      <family val="2"/>
    </font>
    <font>
      <sz val="10"/>
      <name val="ScalaSans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0" tint="-0.24994659260841701"/>
        <bgColor theme="0"/>
      </patternFill>
    </fill>
    <fill>
      <patternFill patternType="solid">
        <fgColor rgb="FFFFFFB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rgb="FF000000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 style="thin">
        <color rgb="FF0070C0"/>
      </right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/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3743705557422"/>
      </top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3743705557422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theme="0" tint="-0.14996795556505021"/>
      </bottom>
      <diagonal/>
    </border>
    <border>
      <left style="thin">
        <color auto="1"/>
      </left>
      <right style="thin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/>
      <diagonal/>
    </border>
    <border>
      <left/>
      <right/>
      <top style="hair">
        <color theme="0" tint="-0.14996795556505021"/>
      </top>
      <bottom/>
      <diagonal/>
    </border>
    <border>
      <left/>
      <right/>
      <top/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/>
      <right style="hair">
        <color rgb="FFD9D9D9"/>
      </right>
      <top style="thin">
        <color indexed="64"/>
      </top>
      <bottom style="hair">
        <color rgb="FFD9D9D9"/>
      </bottom>
      <diagonal/>
    </border>
    <border>
      <left/>
      <right style="hair">
        <color rgb="FFD9D9D9"/>
      </right>
      <top/>
      <bottom style="hair">
        <color rgb="FFD9D9D9"/>
      </bottom>
      <diagonal/>
    </border>
    <border>
      <left/>
      <right style="hair">
        <color rgb="FFD9D9D9"/>
      </right>
      <top/>
      <bottom style="thin">
        <color indexed="64"/>
      </bottom>
      <diagonal/>
    </border>
    <border>
      <left style="hair">
        <color theme="0" tint="-0.14996795556505021"/>
      </left>
      <right style="hair">
        <color rgb="FFD9D9D9"/>
      </right>
      <top style="thin">
        <color theme="1"/>
      </top>
      <bottom style="hair">
        <color rgb="FFD9D9D9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theme="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rgb="FFD9D9D9"/>
      </right>
      <top/>
      <bottom style="thin">
        <color theme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theme="0" tint="-0.14993743705557422"/>
      </right>
      <top style="thin">
        <color auto="1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3743705557422"/>
      </right>
      <top style="thin">
        <color auto="1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6795556505021"/>
      </right>
      <top style="thin">
        <color auto="1"/>
      </top>
      <bottom style="hair">
        <color theme="0" tint="-0.14993743705557422"/>
      </bottom>
      <diagonal/>
    </border>
    <border>
      <left style="thin">
        <color auto="1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auto="1"/>
      </left>
      <right style="hair">
        <color theme="0" tint="-0.14993743705557422"/>
      </right>
      <top style="hair">
        <color theme="0" tint="-0.14993743705557422"/>
      </top>
      <bottom style="thin">
        <color auto="1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thin">
        <color auto="1"/>
      </bottom>
      <diagonal/>
    </border>
    <border>
      <left style="hair">
        <color theme="0" tint="-0.14993743705557422"/>
      </left>
      <right style="hair">
        <color theme="0" tint="-0.14996795556505021"/>
      </right>
      <top style="hair">
        <color theme="0" tint="-0.14993743705557422"/>
      </top>
      <bottom style="thin">
        <color auto="1"/>
      </bottom>
      <diagonal/>
    </border>
    <border>
      <left style="thin">
        <color theme="1"/>
      </left>
      <right style="hair">
        <color theme="0" tint="-0.14993743705557422"/>
      </right>
      <top style="thin">
        <color theme="1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3743705557422"/>
      </right>
      <top style="thin">
        <color theme="1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6795556505021"/>
      </right>
      <top style="thin">
        <color theme="1"/>
      </top>
      <bottom style="hair">
        <color theme="0" tint="-0.14993743705557422"/>
      </bottom>
      <diagonal/>
    </border>
    <border>
      <left style="thin">
        <color theme="1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1"/>
      </left>
      <right style="hair">
        <color theme="0" tint="-0.14993743705557422"/>
      </right>
      <top style="hair">
        <color theme="0" tint="-0.14993743705557422"/>
      </top>
      <bottom style="thin">
        <color theme="1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thin">
        <color theme="1"/>
      </bottom>
      <diagonal/>
    </border>
    <border>
      <left style="hair">
        <color theme="0" tint="-0.14993743705557422"/>
      </left>
      <right style="hair">
        <color theme="0" tint="-0.14996795556505021"/>
      </right>
      <top style="hair">
        <color theme="0" tint="-0.14993743705557422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5" fillId="0" borderId="0"/>
  </cellStyleXfs>
  <cellXfs count="217">
    <xf numFmtId="0" fontId="0" fillId="0" borderId="0" xfId="0"/>
    <xf numFmtId="39" fontId="5" fillId="0" borderId="0" xfId="0" applyNumberFormat="1" applyFont="1" applyFill="1" applyBorder="1" applyAlignment="1"/>
    <xf numFmtId="0" fontId="9" fillId="0" borderId="0" xfId="0" applyFont="1" applyFill="1" applyBorder="1" applyAlignment="1"/>
    <xf numFmtId="39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5" fillId="0" borderId="0" xfId="0" applyFont="1" applyFill="1" applyBorder="1" applyAlignment="1"/>
    <xf numFmtId="39" fontId="6" fillId="0" borderId="0" xfId="6" applyNumberFormat="1" applyFont="1" applyFill="1" applyBorder="1" applyAlignment="1">
      <alignment horizontal="left"/>
    </xf>
    <xf numFmtId="3" fontId="6" fillId="0" borderId="0" xfId="6" applyNumberFormat="1" applyFont="1" applyFill="1" applyBorder="1" applyAlignment="1">
      <alignment horizontal="left"/>
    </xf>
    <xf numFmtId="0" fontId="5" fillId="0" borderId="0" xfId="0" applyFont="1" applyFill="1" applyAlignment="1"/>
    <xf numFmtId="39" fontId="5" fillId="0" borderId="0" xfId="0" applyNumberFormat="1" applyFont="1" applyFill="1" applyBorder="1" applyAlignment="1" applyProtection="1">
      <protection locked="0"/>
    </xf>
    <xf numFmtId="3" fontId="5" fillId="0" borderId="0" xfId="0" applyNumberFormat="1" applyFont="1" applyFill="1" applyBorder="1" applyAlignment="1"/>
    <xf numFmtId="0" fontId="6" fillId="3" borderId="9" xfId="7" applyFont="1" applyFill="1" applyBorder="1"/>
    <xf numFmtId="0" fontId="6" fillId="3" borderId="8" xfId="7" applyFont="1" applyFill="1" applyBorder="1"/>
    <xf numFmtId="0" fontId="5" fillId="3" borderId="7" xfId="7" applyFill="1" applyBorder="1"/>
    <xf numFmtId="0" fontId="5" fillId="4" borderId="0" xfId="7" applyFill="1"/>
    <xf numFmtId="39" fontId="6" fillId="5" borderId="6" xfId="8" applyNumberFormat="1" applyFont="1" applyFill="1" applyBorder="1" applyAlignment="1" applyProtection="1"/>
    <xf numFmtId="39" fontId="13" fillId="5" borderId="1" xfId="8" applyNumberFormat="1" applyFont="1" applyFill="1" applyBorder="1" applyAlignment="1" applyProtection="1">
      <alignment horizontal="center"/>
    </xf>
    <xf numFmtId="0" fontId="5" fillId="4" borderId="10" xfId="7" applyFill="1" applyBorder="1"/>
    <xf numFmtId="166" fontId="5" fillId="4" borderId="11" xfId="3" applyNumberFormat="1" applyFont="1" applyFill="1" applyBorder="1"/>
    <xf numFmtId="0" fontId="5" fillId="4" borderId="14" xfId="7" applyFill="1" applyBorder="1"/>
    <xf numFmtId="166" fontId="5" fillId="4" borderId="15" xfId="3" applyNumberFormat="1" applyFont="1" applyFill="1" applyBorder="1"/>
    <xf numFmtId="0" fontId="5" fillId="4" borderId="18" xfId="7" applyFill="1" applyBorder="1"/>
    <xf numFmtId="166" fontId="5" fillId="4" borderId="19" xfId="3" applyNumberFormat="1" applyFont="1" applyFill="1" applyBorder="1"/>
    <xf numFmtId="0" fontId="6" fillId="5" borderId="9" xfId="7" applyFont="1" applyFill="1" applyBorder="1"/>
    <xf numFmtId="39" fontId="13" fillId="5" borderId="9" xfId="8" applyNumberFormat="1" applyFont="1" applyFill="1" applyBorder="1" applyAlignment="1" applyProtection="1">
      <alignment horizontal="center"/>
    </xf>
    <xf numFmtId="0" fontId="9" fillId="6" borderId="0" xfId="0" applyFont="1" applyFill="1" applyBorder="1" applyAlignment="1"/>
    <xf numFmtId="39" fontId="8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/>
    <xf numFmtId="0" fontId="5" fillId="6" borderId="0" xfId="0" applyFont="1" applyFill="1" applyBorder="1" applyAlignment="1">
      <alignment horizontal="left"/>
    </xf>
    <xf numFmtId="0" fontId="6" fillId="6" borderId="0" xfId="9" applyFont="1" applyFill="1" applyBorder="1"/>
    <xf numFmtId="0" fontId="6" fillId="5" borderId="6" xfId="7" applyFont="1" applyFill="1" applyBorder="1" applyAlignment="1">
      <alignment wrapText="1"/>
    </xf>
    <xf numFmtId="0" fontId="4" fillId="4" borderId="0" xfId="7" applyFont="1" applyFill="1"/>
    <xf numFmtId="43" fontId="5" fillId="4" borderId="19" xfId="3" applyNumberFormat="1" applyFont="1" applyFill="1" applyBorder="1"/>
    <xf numFmtId="0" fontId="6" fillId="5" borderId="6" xfId="7" applyFont="1" applyFill="1" applyBorder="1"/>
    <xf numFmtId="0" fontId="5" fillId="4" borderId="0" xfId="7" applyFill="1" applyBorder="1"/>
    <xf numFmtId="166" fontId="5" fillId="4" borderId="0" xfId="7" applyNumberFormat="1" applyFill="1"/>
    <xf numFmtId="166" fontId="13" fillId="5" borderId="1" xfId="8" applyNumberFormat="1" applyFont="1" applyFill="1" applyBorder="1" applyAlignment="1" applyProtection="1">
      <alignment horizontal="center"/>
    </xf>
    <xf numFmtId="166" fontId="6" fillId="3" borderId="8" xfId="7" applyNumberFormat="1" applyFont="1" applyFill="1" applyBorder="1"/>
    <xf numFmtId="166" fontId="5" fillId="7" borderId="8" xfId="7" applyNumberFormat="1" applyFill="1" applyBorder="1"/>
    <xf numFmtId="164" fontId="5" fillId="9" borderId="20" xfId="3" applyNumberFormat="1" applyFont="1" applyFill="1" applyBorder="1"/>
    <xf numFmtId="164" fontId="5" fillId="4" borderId="0" xfId="7" applyNumberFormat="1" applyFill="1"/>
    <xf numFmtId="164" fontId="13" fillId="5" borderId="1" xfId="8" applyNumberFormat="1" applyFont="1" applyFill="1" applyBorder="1" applyAlignment="1" applyProtection="1">
      <alignment horizontal="center"/>
    </xf>
    <xf numFmtId="164" fontId="6" fillId="3" borderId="8" xfId="7" applyNumberFormat="1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39" fontId="5" fillId="4" borderId="0" xfId="0" applyNumberFormat="1" applyFont="1" applyFill="1" applyBorder="1" applyAlignment="1">
      <alignment horizontal="left"/>
    </xf>
    <xf numFmtId="39" fontId="3" fillId="4" borderId="0" xfId="0" applyNumberFormat="1" applyFont="1" applyFill="1" applyBorder="1" applyAlignment="1">
      <alignment horizontal="left" vertical="center"/>
    </xf>
    <xf numFmtId="39" fontId="4" fillId="2" borderId="1" xfId="6" applyNumberFormat="1" applyFont="1" applyFill="1" applyBorder="1" applyAlignment="1"/>
    <xf numFmtId="0" fontId="1" fillId="4" borderId="0" xfId="0" applyFont="1" applyFill="1" applyBorder="1"/>
    <xf numFmtId="39" fontId="4" fillId="4" borderId="0" xfId="0" applyNumberFormat="1" applyFont="1" applyFill="1" applyBorder="1" applyAlignment="1"/>
    <xf numFmtId="0" fontId="6" fillId="5" borderId="5" xfId="0" applyFont="1" applyFill="1" applyBorder="1" applyAlignment="1"/>
    <xf numFmtId="39" fontId="6" fillId="5" borderId="9" xfId="8" applyNumberFormat="1" applyFont="1" applyFill="1" applyBorder="1" applyAlignment="1" applyProtection="1">
      <alignment horizontal="left"/>
    </xf>
    <xf numFmtId="0" fontId="1" fillId="4" borderId="22" xfId="7" applyFont="1" applyFill="1" applyBorder="1"/>
    <xf numFmtId="39" fontId="14" fillId="6" borderId="0" xfId="0" applyNumberFormat="1" applyFont="1" applyFill="1" applyBorder="1" applyAlignment="1">
      <alignment horizontal="left" vertical="center"/>
    </xf>
    <xf numFmtId="0" fontId="1" fillId="6" borderId="0" xfId="11" applyFont="1" applyFill="1"/>
    <xf numFmtId="39" fontId="3" fillId="6" borderId="0" xfId="11" applyNumberFormat="1" applyFont="1" applyFill="1" applyBorder="1" applyAlignment="1">
      <alignment horizontal="left" vertical="center"/>
    </xf>
    <xf numFmtId="0" fontId="1" fillId="0" borderId="0" xfId="11" applyFont="1"/>
    <xf numFmtId="0" fontId="6" fillId="0" borderId="0" xfId="11" applyFont="1"/>
    <xf numFmtId="3" fontId="6" fillId="0" borderId="0" xfId="6" applyNumberFormat="1" applyFont="1" applyFill="1" applyBorder="1" applyAlignment="1" applyProtection="1">
      <alignment horizontal="center"/>
      <protection locked="0"/>
    </xf>
    <xf numFmtId="4" fontId="1" fillId="0" borderId="0" xfId="11" applyNumberFormat="1" applyFont="1" applyFill="1" applyBorder="1" applyAlignment="1" applyProtection="1">
      <protection locked="0"/>
    </xf>
    <xf numFmtId="9" fontId="1" fillId="0" borderId="0" xfId="5" applyFont="1"/>
    <xf numFmtId="0" fontId="1" fillId="0" borderId="0" xfId="11" applyFont="1" applyFill="1" applyBorder="1" applyAlignment="1"/>
    <xf numFmtId="0" fontId="1" fillId="0" borderId="0" xfId="11" applyFont="1" applyFill="1" applyAlignment="1"/>
    <xf numFmtId="4" fontId="1" fillId="0" borderId="0" xfId="11" applyNumberFormat="1" applyFont="1" applyFill="1" applyAlignment="1" applyProtection="1"/>
    <xf numFmtId="3" fontId="1" fillId="0" borderId="0" xfId="11" applyNumberFormat="1" applyFont="1" applyFill="1" applyAlignment="1" applyProtection="1"/>
    <xf numFmtId="0" fontId="1" fillId="0" borderId="0" xfId="11" applyFont="1" applyProtection="1"/>
    <xf numFmtId="4" fontId="1" fillId="0" borderId="0" xfId="11" applyNumberFormat="1" applyFont="1" applyFill="1"/>
    <xf numFmtId="4" fontId="6" fillId="0" borderId="0" xfId="6" applyNumberFormat="1" applyFont="1" applyFill="1" applyBorder="1" applyAlignment="1" applyProtection="1">
      <alignment horizontal="center"/>
      <protection locked="0"/>
    </xf>
    <xf numFmtId="166" fontId="13" fillId="5" borderId="1" xfId="8" applyNumberFormat="1" applyFont="1" applyFill="1" applyBorder="1" applyAlignment="1" applyProtection="1">
      <alignment horizontal="center" vertical="center"/>
    </xf>
    <xf numFmtId="166" fontId="13" fillId="5" borderId="3" xfId="8" applyNumberFormat="1" applyFont="1" applyFill="1" applyBorder="1" applyAlignment="1" applyProtection="1">
      <alignment horizontal="center" vertical="center"/>
    </xf>
    <xf numFmtId="39" fontId="13" fillId="5" borderId="1" xfId="8" applyNumberFormat="1" applyFont="1" applyFill="1" applyBorder="1" applyAlignment="1" applyProtection="1">
      <alignment horizontal="center" vertical="center"/>
    </xf>
    <xf numFmtId="39" fontId="13" fillId="5" borderId="3" xfId="8" applyNumberFormat="1" applyFont="1" applyFill="1" applyBorder="1" applyAlignment="1" applyProtection="1">
      <alignment horizontal="center" vertical="center"/>
    </xf>
    <xf numFmtId="0" fontId="9" fillId="6" borderId="0" xfId="0" applyFont="1" applyFill="1" applyAlignment="1"/>
    <xf numFmtId="0" fontId="13" fillId="5" borderId="2" xfId="7" applyFont="1" applyFill="1" applyBorder="1" applyAlignment="1">
      <alignment horizontal="center"/>
    </xf>
    <xf numFmtId="39" fontId="17" fillId="6" borderId="0" xfId="0" applyNumberFormat="1" applyFont="1" applyFill="1" applyBorder="1" applyAlignment="1">
      <alignment horizontal="left" vertical="center"/>
    </xf>
    <xf numFmtId="0" fontId="18" fillId="6" borderId="0" xfId="9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13" fillId="5" borderId="2" xfId="7" applyFont="1" applyFill="1" applyBorder="1" applyAlignment="1">
      <alignment horizontal="center" vertical="center"/>
    </xf>
    <xf numFmtId="0" fontId="13" fillId="5" borderId="4" xfId="7" applyFont="1" applyFill="1" applyBorder="1" applyAlignment="1">
      <alignment horizontal="center" vertical="center"/>
    </xf>
    <xf numFmtId="3" fontId="9" fillId="6" borderId="0" xfId="0" applyNumberFormat="1" applyFont="1" applyFill="1" applyAlignment="1"/>
    <xf numFmtId="166" fontId="5" fillId="4" borderId="0" xfId="3" applyNumberFormat="1" applyFont="1" applyFill="1" applyBorder="1"/>
    <xf numFmtId="0" fontId="9" fillId="6" borderId="36" xfId="0" applyFont="1" applyFill="1" applyBorder="1" applyAlignment="1"/>
    <xf numFmtId="0" fontId="1" fillId="4" borderId="13" xfId="7" applyFont="1" applyFill="1" applyBorder="1"/>
    <xf numFmtId="0" fontId="1" fillId="4" borderId="17" xfId="7" applyFont="1" applyFill="1" applyBorder="1"/>
    <xf numFmtId="0" fontId="1" fillId="4" borderId="21" xfId="7" applyFont="1" applyFill="1" applyBorder="1"/>
    <xf numFmtId="0" fontId="5" fillId="4" borderId="38" xfId="7" applyFill="1" applyBorder="1"/>
    <xf numFmtId="0" fontId="5" fillId="4" borderId="11" xfId="7" applyFill="1" applyBorder="1"/>
    <xf numFmtId="0" fontId="1" fillId="4" borderId="40" xfId="7" applyFont="1" applyFill="1" applyBorder="1"/>
    <xf numFmtId="0" fontId="1" fillId="4" borderId="41" xfId="7" applyFont="1" applyFill="1" applyBorder="1"/>
    <xf numFmtId="0" fontId="1" fillId="4" borderId="42" xfId="7" applyFont="1" applyFill="1" applyBorder="1"/>
    <xf numFmtId="0" fontId="1" fillId="4" borderId="43" xfId="7" applyFont="1" applyFill="1" applyBorder="1"/>
    <xf numFmtId="0" fontId="1" fillId="4" borderId="44" xfId="7" applyFont="1" applyFill="1" applyBorder="1"/>
    <xf numFmtId="0" fontId="6" fillId="5" borderId="1" xfId="7" applyFont="1" applyFill="1" applyBorder="1"/>
    <xf numFmtId="39" fontId="6" fillId="5" borderId="8" xfId="8" applyNumberFormat="1" applyFont="1" applyFill="1" applyBorder="1" applyAlignment="1" applyProtection="1">
      <alignment horizontal="left"/>
    </xf>
    <xf numFmtId="39" fontId="6" fillId="5" borderId="7" xfId="8" applyNumberFormat="1" applyFont="1" applyFill="1" applyBorder="1" applyAlignment="1" applyProtection="1">
      <alignment horizontal="left"/>
    </xf>
    <xf numFmtId="166" fontId="5" fillId="7" borderId="39" xfId="7" applyNumberFormat="1" applyFill="1" applyBorder="1"/>
    <xf numFmtId="168" fontId="5" fillId="8" borderId="47" xfId="3" applyNumberFormat="1" applyFont="1" applyFill="1" applyBorder="1"/>
    <xf numFmtId="168" fontId="5" fillId="8" borderId="48" xfId="3" applyNumberFormat="1" applyFont="1" applyFill="1" applyBorder="1"/>
    <xf numFmtId="168" fontId="5" fillId="8" borderId="49" xfId="3" applyNumberFormat="1" applyFont="1" applyFill="1" applyBorder="1"/>
    <xf numFmtId="0" fontId="1" fillId="4" borderId="14" xfId="7" applyFont="1" applyFill="1" applyBorder="1"/>
    <xf numFmtId="0" fontId="1" fillId="2" borderId="10" xfId="11" applyFont="1" applyFill="1" applyBorder="1" applyAlignment="1"/>
    <xf numFmtId="0" fontId="1" fillId="2" borderId="14" xfId="11" applyFont="1" applyFill="1" applyBorder="1" applyAlignment="1"/>
    <xf numFmtId="0" fontId="1" fillId="2" borderId="18" xfId="11" applyFont="1" applyFill="1" applyBorder="1" applyAlignment="1"/>
    <xf numFmtId="4" fontId="1" fillId="10" borderId="50" xfId="11" applyNumberFormat="1" applyFont="1" applyFill="1" applyBorder="1" applyAlignment="1" applyProtection="1"/>
    <xf numFmtId="4" fontId="1" fillId="10" borderId="51" xfId="11" applyNumberFormat="1" applyFont="1" applyFill="1" applyBorder="1" applyAlignment="1" applyProtection="1"/>
    <xf numFmtId="4" fontId="1" fillId="10" borderId="35" xfId="11" applyNumberFormat="1" applyFont="1" applyFill="1" applyBorder="1" applyAlignment="1" applyProtection="1"/>
    <xf numFmtId="0" fontId="1" fillId="2" borderId="38" xfId="11" applyFont="1" applyFill="1" applyBorder="1" applyAlignment="1"/>
    <xf numFmtId="0" fontId="1" fillId="2" borderId="29" xfId="11" applyFont="1" applyFill="1" applyBorder="1" applyAlignment="1"/>
    <xf numFmtId="2" fontId="1" fillId="9" borderId="50" xfId="11" applyNumberFormat="1" applyFont="1" applyFill="1" applyBorder="1" applyAlignment="1" applyProtection="1"/>
    <xf numFmtId="4" fontId="1" fillId="10" borderId="30" xfId="11" applyNumberFormat="1" applyFont="1" applyFill="1" applyBorder="1" applyAlignment="1" applyProtection="1"/>
    <xf numFmtId="2" fontId="1" fillId="10" borderId="30" xfId="11" applyNumberFormat="1" applyFont="1" applyFill="1" applyBorder="1" applyAlignment="1" applyProtection="1"/>
    <xf numFmtId="0" fontId="1" fillId="2" borderId="46" xfId="11" applyFont="1" applyFill="1" applyBorder="1" applyAlignment="1"/>
    <xf numFmtId="0" fontId="1" fillId="2" borderId="31" xfId="11" applyFont="1" applyFill="1" applyBorder="1" applyAlignment="1"/>
    <xf numFmtId="2" fontId="1" fillId="9" borderId="51" xfId="11" applyNumberFormat="1" applyFont="1" applyFill="1" applyBorder="1" applyAlignment="1" applyProtection="1"/>
    <xf numFmtId="4" fontId="1" fillId="10" borderId="32" xfId="11" applyNumberFormat="1" applyFont="1" applyFill="1" applyBorder="1" applyAlignment="1" applyProtection="1"/>
    <xf numFmtId="2" fontId="1" fillId="10" borderId="32" xfId="11" applyNumberFormat="1" applyFont="1" applyFill="1" applyBorder="1" applyAlignment="1" applyProtection="1"/>
    <xf numFmtId="0" fontId="1" fillId="2" borderId="45" xfId="11" applyFont="1" applyFill="1" applyBorder="1" applyAlignment="1"/>
    <xf numFmtId="0" fontId="1" fillId="2" borderId="33" xfId="11" applyFont="1" applyFill="1" applyBorder="1" applyAlignment="1"/>
    <xf numFmtId="2" fontId="1" fillId="9" borderId="35" xfId="11" applyNumberFormat="1" applyFont="1" applyFill="1" applyBorder="1" applyAlignment="1" applyProtection="1"/>
    <xf numFmtId="4" fontId="1" fillId="10" borderId="34" xfId="11" applyNumberFormat="1" applyFont="1" applyFill="1" applyBorder="1" applyAlignment="1" applyProtection="1"/>
    <xf numFmtId="0" fontId="1" fillId="2" borderId="24" xfId="11" applyFont="1" applyFill="1" applyBorder="1" applyAlignment="1"/>
    <xf numFmtId="0" fontId="1" fillId="2" borderId="25" xfId="11" applyFont="1" applyFill="1" applyBorder="1" applyAlignment="1"/>
    <xf numFmtId="0" fontId="1" fillId="2" borderId="26" xfId="11" applyFont="1" applyFill="1" applyBorder="1" applyAlignment="1"/>
    <xf numFmtId="164" fontId="1" fillId="9" borderId="50" xfId="3" applyFont="1" applyFill="1" applyBorder="1" applyAlignment="1" applyProtection="1"/>
    <xf numFmtId="164" fontId="1" fillId="9" borderId="51" xfId="3" applyFont="1" applyFill="1" applyBorder="1" applyAlignment="1" applyProtection="1"/>
    <xf numFmtId="164" fontId="1" fillId="9" borderId="35" xfId="3" applyFont="1" applyFill="1" applyBorder="1" applyAlignment="1" applyProtection="1"/>
    <xf numFmtId="39" fontId="16" fillId="0" borderId="0" xfId="0" applyNumberFormat="1" applyFont="1" applyFill="1" applyBorder="1" applyAlignment="1">
      <alignment vertical="center"/>
    </xf>
    <xf numFmtId="39" fontId="4" fillId="2" borderId="8" xfId="0" applyNumberFormat="1" applyFont="1" applyFill="1" applyBorder="1" applyAlignment="1" applyProtection="1">
      <alignment horizontal="left"/>
      <protection locked="0"/>
    </xf>
    <xf numFmtId="0" fontId="1" fillId="4" borderId="8" xfId="0" applyFont="1" applyFill="1" applyBorder="1" applyAlignment="1">
      <alignment horizontal="left"/>
    </xf>
    <xf numFmtId="0" fontId="1" fillId="4" borderId="27" xfId="7" applyFont="1" applyFill="1" applyBorder="1"/>
    <xf numFmtId="0" fontId="5" fillId="4" borderId="56" xfId="7" applyFill="1" applyBorder="1"/>
    <xf numFmtId="0" fontId="1" fillId="4" borderId="27" xfId="7" applyFont="1" applyFill="1" applyBorder="1" applyAlignment="1">
      <alignment vertical="top"/>
    </xf>
    <xf numFmtId="0" fontId="1" fillId="4" borderId="52" xfId="7" applyFont="1" applyFill="1" applyBorder="1" applyAlignment="1">
      <alignment vertical="top"/>
    </xf>
    <xf numFmtId="0" fontId="1" fillId="4" borderId="53" xfId="7" applyFont="1" applyFill="1" applyBorder="1" applyAlignment="1">
      <alignment vertical="top"/>
    </xf>
    <xf numFmtId="166" fontId="1" fillId="11" borderId="62" xfId="0" applyNumberFormat="1" applyFont="1" applyFill="1" applyBorder="1"/>
    <xf numFmtId="164" fontId="1" fillId="9" borderId="12" xfId="3" applyFont="1" applyFill="1" applyBorder="1"/>
    <xf numFmtId="166" fontId="1" fillId="11" borderId="63" xfId="0" applyNumberFormat="1" applyFont="1" applyFill="1" applyBorder="1"/>
    <xf numFmtId="164" fontId="1" fillId="9" borderId="16" xfId="3" applyFont="1" applyFill="1" applyBorder="1"/>
    <xf numFmtId="166" fontId="1" fillId="11" borderId="64" xfId="0" applyNumberFormat="1" applyFont="1" applyFill="1" applyBorder="1"/>
    <xf numFmtId="168" fontId="1" fillId="9" borderId="20" xfId="3" applyNumberFormat="1" applyFont="1" applyFill="1" applyBorder="1"/>
    <xf numFmtId="169" fontId="1" fillId="9" borderId="16" xfId="3" applyNumberFormat="1" applyFont="1" applyFill="1" applyBorder="1"/>
    <xf numFmtId="168" fontId="1" fillId="9" borderId="12" xfId="3" applyNumberFormat="1" applyFont="1" applyFill="1" applyBorder="1"/>
    <xf numFmtId="168" fontId="1" fillId="9" borderId="23" xfId="3" applyNumberFormat="1" applyFont="1" applyFill="1" applyBorder="1"/>
    <xf numFmtId="166" fontId="1" fillId="11" borderId="65" xfId="0" applyNumberFormat="1" applyFont="1" applyFill="1" applyBorder="1"/>
    <xf numFmtId="167" fontId="1" fillId="9" borderId="66" xfId="3" applyNumberFormat="1" applyFont="1" applyFill="1" applyBorder="1"/>
    <xf numFmtId="166" fontId="1" fillId="11" borderId="67" xfId="0" applyNumberFormat="1" applyFont="1" applyFill="1" applyBorder="1"/>
    <xf numFmtId="167" fontId="1" fillId="9" borderId="68" xfId="3" applyNumberFormat="1" applyFont="1" applyFill="1" applyBorder="1"/>
    <xf numFmtId="39" fontId="19" fillId="10" borderId="1" xfId="6" applyNumberFormat="1" applyFont="1" applyFill="1" applyBorder="1" applyAlignment="1"/>
    <xf numFmtId="39" fontId="19" fillId="10" borderId="0" xfId="6" applyNumberFormat="1" applyFont="1" applyFill="1" applyBorder="1" applyAlignment="1"/>
    <xf numFmtId="39" fontId="19" fillId="10" borderId="3" xfId="6" applyNumberFormat="1" applyFont="1" applyFill="1" applyBorder="1" applyAlignment="1"/>
    <xf numFmtId="39" fontId="19" fillId="10" borderId="2" xfId="6" applyNumberFormat="1" applyFont="1" applyFill="1" applyBorder="1" applyAlignment="1"/>
    <xf numFmtId="39" fontId="19" fillId="10" borderId="69" xfId="6" applyNumberFormat="1" applyFont="1" applyFill="1" applyBorder="1" applyAlignment="1"/>
    <xf numFmtId="39" fontId="19" fillId="10" borderId="4" xfId="6" applyNumberFormat="1" applyFont="1" applyFill="1" applyBorder="1" applyAlignment="1"/>
    <xf numFmtId="0" fontId="1" fillId="11" borderId="70" xfId="0" applyFont="1" applyFill="1" applyBorder="1"/>
    <xf numFmtId="0" fontId="1" fillId="11" borderId="71" xfId="0" applyFont="1" applyFill="1" applyBorder="1"/>
    <xf numFmtId="166" fontId="1" fillId="11" borderId="71" xfId="0" applyNumberFormat="1" applyFont="1" applyFill="1" applyBorder="1"/>
    <xf numFmtId="164" fontId="1" fillId="9" borderId="72" xfId="3" applyFont="1" applyFill="1" applyBorder="1"/>
    <xf numFmtId="0" fontId="1" fillId="11" borderId="73" xfId="0" applyFont="1" applyFill="1" applyBorder="1"/>
    <xf numFmtId="0" fontId="1" fillId="11" borderId="74" xfId="0" applyFont="1" applyFill="1" applyBorder="1"/>
    <xf numFmtId="166" fontId="1" fillId="11" borderId="74" xfId="0" applyNumberFormat="1" applyFont="1" applyFill="1" applyBorder="1"/>
    <xf numFmtId="164" fontId="1" fillId="9" borderId="75" xfId="3" applyFont="1" applyFill="1" applyBorder="1"/>
    <xf numFmtId="168" fontId="1" fillId="9" borderId="75" xfId="3" applyNumberFormat="1" applyFont="1" applyFill="1" applyBorder="1"/>
    <xf numFmtId="0" fontId="9" fillId="0" borderId="73" xfId="0" applyFont="1" applyFill="1" applyBorder="1" applyAlignment="1"/>
    <xf numFmtId="0" fontId="9" fillId="0" borderId="74" xfId="0" applyFont="1" applyFill="1" applyBorder="1" applyAlignment="1"/>
    <xf numFmtId="0" fontId="9" fillId="0" borderId="76" xfId="0" applyFont="1" applyFill="1" applyBorder="1" applyAlignment="1"/>
    <xf numFmtId="0" fontId="9" fillId="0" borderId="77" xfId="0" applyFont="1" applyFill="1" applyBorder="1" applyAlignment="1"/>
    <xf numFmtId="3" fontId="9" fillId="9" borderId="75" xfId="0" applyNumberFormat="1" applyFont="1" applyFill="1" applyBorder="1" applyAlignment="1"/>
    <xf numFmtId="3" fontId="9" fillId="9" borderId="78" xfId="0" applyNumberFormat="1" applyFont="1" applyFill="1" applyBorder="1" applyAlignment="1"/>
    <xf numFmtId="0" fontId="1" fillId="11" borderId="79" xfId="0" applyFont="1" applyFill="1" applyBorder="1"/>
    <xf numFmtId="166" fontId="1" fillId="11" borderId="80" xfId="0" applyNumberFormat="1" applyFont="1" applyFill="1" applyBorder="1"/>
    <xf numFmtId="164" fontId="1" fillId="9" borderId="81" xfId="3" applyFont="1" applyFill="1" applyBorder="1"/>
    <xf numFmtId="0" fontId="1" fillId="11" borderId="82" xfId="0" applyFont="1" applyFill="1" applyBorder="1"/>
    <xf numFmtId="0" fontId="9" fillId="0" borderId="82" xfId="0" applyFont="1" applyFill="1" applyBorder="1" applyAlignment="1"/>
    <xf numFmtId="0" fontId="9" fillId="0" borderId="83" xfId="0" applyFont="1" applyFill="1" applyBorder="1" applyAlignment="1"/>
    <xf numFmtId="0" fontId="9" fillId="0" borderId="84" xfId="0" applyFont="1" applyFill="1" applyBorder="1" applyAlignment="1"/>
    <xf numFmtId="3" fontId="9" fillId="9" borderId="85" xfId="0" applyNumberFormat="1" applyFont="1" applyFill="1" applyBorder="1" applyAlignment="1"/>
    <xf numFmtId="39" fontId="20" fillId="10" borderId="1" xfId="6" applyNumberFormat="1" applyFont="1" applyFill="1" applyBorder="1" applyAlignment="1"/>
    <xf numFmtId="39" fontId="20" fillId="10" borderId="0" xfId="6" applyNumberFormat="1" applyFont="1" applyFill="1" applyBorder="1" applyAlignment="1"/>
    <xf numFmtId="39" fontId="20" fillId="10" borderId="3" xfId="6" applyNumberFormat="1" applyFont="1" applyFill="1" applyBorder="1" applyAlignment="1"/>
    <xf numFmtId="0" fontId="18" fillId="6" borderId="37" xfId="9" applyFont="1" applyFill="1" applyBorder="1" applyAlignment="1">
      <alignment vertical="center"/>
    </xf>
    <xf numFmtId="0" fontId="5" fillId="4" borderId="38" xfId="7" applyFill="1" applyBorder="1"/>
    <xf numFmtId="0" fontId="5" fillId="4" borderId="11" xfId="7" applyFill="1" applyBorder="1"/>
    <xf numFmtId="0" fontId="5" fillId="4" borderId="45" xfId="7" applyFill="1" applyBorder="1"/>
    <xf numFmtId="0" fontId="5" fillId="4" borderId="19" xfId="7" applyFill="1" applyBorder="1"/>
    <xf numFmtId="0" fontId="1" fillId="4" borderId="46" xfId="7" applyFont="1" applyFill="1" applyBorder="1"/>
    <xf numFmtId="0" fontId="5" fillId="4" borderId="15" xfId="7" applyFill="1" applyBorder="1"/>
    <xf numFmtId="0" fontId="5" fillId="4" borderId="46" xfId="7" applyFill="1" applyBorder="1"/>
    <xf numFmtId="3" fontId="1" fillId="10" borderId="26" xfId="0" applyNumberFormat="1" applyFont="1" applyFill="1" applyBorder="1" applyAlignment="1" applyProtection="1">
      <alignment horizontal="left" vertical="top" wrapText="1"/>
      <protection locked="0"/>
    </xf>
    <xf numFmtId="3" fontId="1" fillId="10" borderId="33" xfId="0" applyNumberFormat="1" applyFont="1" applyFill="1" applyBorder="1" applyAlignment="1" applyProtection="1">
      <alignment horizontal="left" vertical="top" wrapText="1"/>
      <protection locked="0"/>
    </xf>
    <xf numFmtId="3" fontId="1" fillId="10" borderId="34" xfId="0" applyNumberFormat="1" applyFont="1" applyFill="1" applyBorder="1" applyAlignment="1" applyProtection="1">
      <alignment horizontal="left" vertical="top" wrapText="1"/>
      <protection locked="0"/>
    </xf>
    <xf numFmtId="167" fontId="5" fillId="9" borderId="28" xfId="3" applyNumberFormat="1" applyFont="1" applyFill="1" applyBorder="1" applyAlignment="1">
      <alignment horizontal="left"/>
    </xf>
    <xf numFmtId="167" fontId="5" fillId="9" borderId="8" xfId="3" applyNumberFormat="1" applyFont="1" applyFill="1" applyBorder="1" applyAlignment="1">
      <alignment horizontal="left"/>
    </xf>
    <xf numFmtId="167" fontId="5" fillId="9" borderId="7" xfId="3" applyNumberFormat="1" applyFont="1" applyFill="1" applyBorder="1" applyAlignment="1">
      <alignment horizontal="left"/>
    </xf>
    <xf numFmtId="3" fontId="1" fillId="10" borderId="59" xfId="0" applyNumberFormat="1" applyFont="1" applyFill="1" applyBorder="1" applyAlignment="1" applyProtection="1">
      <alignment horizontal="left" vertical="top" wrapText="1"/>
      <protection locked="0"/>
    </xf>
    <xf numFmtId="3" fontId="1" fillId="10" borderId="54" xfId="0" applyNumberFormat="1" applyFont="1" applyFill="1" applyBorder="1" applyAlignment="1" applyProtection="1">
      <alignment horizontal="left" vertical="top" wrapText="1"/>
      <protection locked="0"/>
    </xf>
    <xf numFmtId="3" fontId="1" fillId="10" borderId="60" xfId="0" applyNumberFormat="1" applyFont="1" applyFill="1" applyBorder="1" applyAlignment="1" applyProtection="1">
      <alignment horizontal="left" vertical="top" wrapText="1"/>
      <protection locked="0"/>
    </xf>
    <xf numFmtId="3" fontId="1" fillId="10" borderId="61" xfId="0" applyNumberFormat="1" applyFont="1" applyFill="1" applyBorder="1" applyAlignment="1" applyProtection="1">
      <alignment horizontal="left" vertical="top" wrapText="1"/>
      <protection locked="0"/>
    </xf>
    <xf numFmtId="3" fontId="1" fillId="10" borderId="55" xfId="0" applyNumberFormat="1" applyFont="1" applyFill="1" applyBorder="1" applyAlignment="1" applyProtection="1">
      <alignment horizontal="left" vertical="top" wrapText="1"/>
      <protection locked="0"/>
    </xf>
    <xf numFmtId="3" fontId="1" fillId="10" borderId="57" xfId="0" applyNumberFormat="1" applyFont="1" applyFill="1" applyBorder="1" applyAlignment="1" applyProtection="1">
      <alignment horizontal="left" vertical="top" wrapText="1"/>
      <protection locked="0"/>
    </xf>
    <xf numFmtId="3" fontId="1" fillId="10" borderId="58" xfId="0" applyNumberFormat="1" applyFont="1" applyFill="1" applyBorder="1" applyAlignment="1" applyProtection="1">
      <alignment horizontal="left" vertical="top" wrapText="1"/>
      <protection locked="0"/>
    </xf>
    <xf numFmtId="3" fontId="1" fillId="10" borderId="1" xfId="0" applyNumberFormat="1" applyFont="1" applyFill="1" applyBorder="1" applyAlignment="1" applyProtection="1">
      <alignment horizontal="left" vertical="top" wrapText="1"/>
      <protection locked="0"/>
    </xf>
    <xf numFmtId="3" fontId="1" fillId="10" borderId="2" xfId="0" applyNumberFormat="1" applyFont="1" applyFill="1" applyBorder="1" applyAlignment="1" applyProtection="1">
      <alignment horizontal="left" vertical="top" wrapText="1"/>
      <protection locked="0"/>
    </xf>
    <xf numFmtId="39" fontId="16" fillId="6" borderId="0" xfId="0" applyNumberFormat="1" applyFont="1" applyFill="1" applyBorder="1" applyAlignment="1">
      <alignment vertical="center"/>
    </xf>
    <xf numFmtId="39" fontId="16" fillId="6" borderId="37" xfId="0" applyNumberFormat="1" applyFont="1" applyFill="1" applyBorder="1" applyAlignment="1">
      <alignment vertical="center"/>
    </xf>
    <xf numFmtId="171" fontId="13" fillId="5" borderId="1" xfId="8" applyNumberFormat="1" applyFont="1" applyFill="1" applyBorder="1" applyAlignment="1" applyProtection="1">
      <alignment horizontal="center"/>
    </xf>
    <xf numFmtId="171" fontId="1" fillId="9" borderId="12" xfId="3" applyNumberFormat="1" applyFont="1" applyFill="1" applyBorder="1"/>
    <xf numFmtId="171" fontId="1" fillId="9" borderId="16" xfId="3" applyNumberFormat="1" applyFont="1" applyFill="1" applyBorder="1"/>
    <xf numFmtId="171" fontId="1" fillId="9" borderId="20" xfId="3" applyNumberFormat="1" applyFont="1" applyFill="1" applyBorder="1"/>
    <xf numFmtId="171" fontId="5" fillId="4" borderId="0" xfId="7" applyNumberFormat="1" applyFill="1"/>
    <xf numFmtId="171" fontId="6" fillId="3" borderId="8" xfId="7" applyNumberFormat="1" applyFont="1" applyFill="1" applyBorder="1"/>
    <xf numFmtId="171" fontId="5" fillId="0" borderId="0" xfId="0" applyNumberFormat="1" applyFont="1" applyFill="1" applyAlignment="1"/>
    <xf numFmtId="39" fontId="6" fillId="5" borderId="86" xfId="8" applyNumberFormat="1" applyFont="1" applyFill="1" applyBorder="1" applyAlignment="1" applyProtection="1"/>
  </cellXfs>
  <cellStyles count="13">
    <cellStyle name="_x000d__x000a_JournalTemplate=C:\COMFO\CTALK\JOURSTD.TPL_x000d__x000a_LbStateAddress=3 3 0 251 1 89 2 311_x000d__x000a_LbStateJou" xfId="1"/>
    <cellStyle name="_x000d__x000a_JournalTemplate=C:\COMFO\CTALK\JOURSTD.TPL_x000d__x000a_LbStateAddress=3 3 0 251 1 89 2 311_x000d__x000a_LbStateJou 2" xfId="12"/>
    <cellStyle name="Euro" xfId="2"/>
    <cellStyle name="Komma" xfId="3" builtinId="3"/>
    <cellStyle name="Komma 2 2" xfId="10"/>
    <cellStyle name="Normal_# klanten" xfId="4"/>
    <cellStyle name="Procent" xfId="5" builtinId="5"/>
    <cellStyle name="Standaard" xfId="0" builtinId="0"/>
    <cellStyle name="Standaard 2 2" xfId="9"/>
    <cellStyle name="Standaard 2 3" xfId="7"/>
    <cellStyle name="Standaard_103321_3 Cogas Elementen EAV-tarieven" xfId="11"/>
    <cellStyle name="Standaard_Tabellen - CIV2" xfId="6"/>
    <cellStyle name="Standaard_Tabellen - CIV2_Format import PRD en Database voor NE6R (concept) v1" xfId="8"/>
  </cellStyles>
  <dxfs count="0"/>
  <tableStyles count="0" defaultTableStyle="TableStyleMedium2" defaultPivotStyle="PivotStyleLight16"/>
  <colors>
    <mruColors>
      <color rgb="FFCCFFCC"/>
      <color rgb="FFFFFF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W100"/>
  <sheetViews>
    <sheetView showGridLines="0" tabSelected="1" zoomScale="85" zoomScaleNormal="85" zoomScaleSheetLayoutView="85" workbookViewId="0"/>
  </sheetViews>
  <sheetFormatPr defaultRowHeight="11.25" x14ac:dyDescent="0.2"/>
  <cols>
    <col min="1" max="2" width="3.140625" style="6" customWidth="1"/>
    <col min="3" max="3" width="46.140625" style="6" customWidth="1"/>
    <col min="4" max="4" width="14" style="6" bestFit="1" customWidth="1"/>
    <col min="5" max="5" width="13.28515625" style="7" customWidth="1"/>
    <col min="6" max="6" width="14.28515625" style="7" customWidth="1"/>
    <col min="7" max="7" width="2.85546875" style="6" customWidth="1"/>
    <col min="8" max="8" width="38.28515625" style="6" customWidth="1"/>
    <col min="9" max="9" width="13.85546875" style="6" customWidth="1"/>
    <col min="10" max="10" width="13.28515625" style="6" customWidth="1"/>
    <col min="11" max="12" width="13.28515625" style="7" customWidth="1"/>
    <col min="13" max="13" width="3.140625" style="6" customWidth="1"/>
    <col min="14" max="14" width="3.7109375" style="6" customWidth="1"/>
    <col min="15" max="16384" width="9.140625" style="6"/>
  </cols>
  <sheetData>
    <row r="1" spans="1:14" s="2" customFormat="1" ht="29.25" customHeight="1" x14ac:dyDescent="0.2">
      <c r="A1" s="28"/>
      <c r="B1" s="28"/>
      <c r="C1" s="77" t="s">
        <v>81</v>
      </c>
      <c r="D1" s="29"/>
      <c r="E1" s="29"/>
      <c r="F1" s="29"/>
      <c r="G1" s="29"/>
      <c r="H1" s="29"/>
      <c r="I1" s="29"/>
      <c r="J1" s="56"/>
      <c r="K1" s="29"/>
      <c r="L1" s="29"/>
      <c r="M1" s="29"/>
      <c r="N1" s="28"/>
    </row>
    <row r="2" spans="1:14" s="2" customFormat="1" ht="13.5" customHeight="1" x14ac:dyDescent="0.3">
      <c r="A2" s="28"/>
      <c r="C2" s="3"/>
      <c r="D2" s="3"/>
      <c r="E2" s="3"/>
      <c r="F2" s="3"/>
      <c r="G2" s="4"/>
      <c r="H2" s="3"/>
      <c r="I2" s="3"/>
      <c r="J2" s="3"/>
      <c r="K2" s="3"/>
      <c r="L2" s="3"/>
      <c r="M2" s="4"/>
      <c r="N2" s="28"/>
    </row>
    <row r="3" spans="1:14" s="2" customFormat="1" ht="30" customHeight="1" x14ac:dyDescent="0.2">
      <c r="A3" s="28"/>
      <c r="C3" s="78" t="s">
        <v>29</v>
      </c>
      <c r="D3" s="32"/>
      <c r="E3" s="32"/>
      <c r="F3" s="32"/>
      <c r="G3" s="32"/>
      <c r="H3" s="32"/>
      <c r="I3" s="32"/>
      <c r="J3" s="32"/>
      <c r="K3" s="32"/>
      <c r="L3" s="32"/>
      <c r="M3" s="4"/>
      <c r="N3" s="28"/>
    </row>
    <row r="4" spans="1:14" s="5" customFormat="1" ht="12.75" customHeight="1" x14ac:dyDescent="0.2">
      <c r="A4" s="31"/>
      <c r="C4" s="9"/>
      <c r="D4" s="9"/>
      <c r="E4" s="10"/>
      <c r="F4" s="10"/>
      <c r="G4" s="9"/>
      <c r="H4" s="9"/>
      <c r="I4" s="9"/>
      <c r="J4" s="9"/>
      <c r="K4" s="10"/>
      <c r="L4" s="10"/>
      <c r="M4" s="10"/>
      <c r="N4" s="28"/>
    </row>
    <row r="5" spans="1:14" s="5" customFormat="1" ht="15" customHeight="1" x14ac:dyDescent="0.2">
      <c r="A5" s="31"/>
      <c r="C5" s="14" t="s">
        <v>26</v>
      </c>
      <c r="D5" s="15"/>
      <c r="E5" s="15"/>
      <c r="F5" s="16"/>
      <c r="G5" s="11"/>
      <c r="H5" s="14" t="s">
        <v>31</v>
      </c>
      <c r="I5" s="15"/>
      <c r="J5" s="40"/>
      <c r="K5" s="45"/>
      <c r="L5" s="16"/>
      <c r="M5" s="11"/>
      <c r="N5" s="28"/>
    </row>
    <row r="6" spans="1:14" s="11" customFormat="1" ht="15" customHeight="1" x14ac:dyDescent="0.2">
      <c r="A6" s="30"/>
      <c r="C6" s="17"/>
      <c r="D6" s="17"/>
      <c r="E6" s="17"/>
      <c r="F6" s="17"/>
      <c r="H6" s="17"/>
      <c r="I6" s="17"/>
      <c r="J6" s="38"/>
      <c r="K6" s="43"/>
      <c r="L6" s="17"/>
      <c r="N6" s="28"/>
    </row>
    <row r="7" spans="1:14" s="11" customFormat="1" ht="15" customHeight="1" x14ac:dyDescent="0.2">
      <c r="A7" s="30"/>
      <c r="C7" s="18" t="s">
        <v>5</v>
      </c>
      <c r="D7" s="19" t="s">
        <v>35</v>
      </c>
      <c r="E7" s="209" t="s">
        <v>27</v>
      </c>
      <c r="F7" s="76" t="s">
        <v>48</v>
      </c>
      <c r="H7" s="26" t="s">
        <v>9</v>
      </c>
      <c r="I7" s="97"/>
      <c r="J7" s="39" t="s">
        <v>35</v>
      </c>
      <c r="K7" s="44" t="s">
        <v>27</v>
      </c>
      <c r="L7" s="76" t="s">
        <v>48</v>
      </c>
      <c r="N7" s="28"/>
    </row>
    <row r="8" spans="1:14" s="11" customFormat="1" ht="15" customHeight="1" x14ac:dyDescent="0.2">
      <c r="A8" s="30"/>
      <c r="C8" s="20" t="s">
        <v>0</v>
      </c>
      <c r="D8" s="139">
        <v>9.0000196762020597</v>
      </c>
      <c r="E8" s="210">
        <v>2760</v>
      </c>
      <c r="F8" s="87" t="s">
        <v>51</v>
      </c>
      <c r="H8" s="185" t="s">
        <v>0</v>
      </c>
      <c r="I8" s="186"/>
      <c r="J8" s="139">
        <v>6065.2114399802767</v>
      </c>
      <c r="K8" s="140">
        <v>18</v>
      </c>
      <c r="L8" s="87" t="s">
        <v>51</v>
      </c>
      <c r="N8" s="28"/>
    </row>
    <row r="9" spans="1:14" s="11" customFormat="1" ht="15" customHeight="1" x14ac:dyDescent="0.2">
      <c r="A9" s="30"/>
      <c r="C9" s="22" t="s">
        <v>1</v>
      </c>
      <c r="D9" s="141">
        <v>471155.73990827746</v>
      </c>
      <c r="E9" s="211">
        <v>9.7200000000000006</v>
      </c>
      <c r="F9" s="88" t="s">
        <v>52</v>
      </c>
      <c r="H9" s="189" t="s">
        <v>1</v>
      </c>
      <c r="I9" s="190"/>
      <c r="J9" s="141">
        <v>219824.81518819407</v>
      </c>
      <c r="K9" s="142">
        <v>5.04</v>
      </c>
      <c r="L9" s="88" t="s">
        <v>52</v>
      </c>
      <c r="N9" s="28"/>
    </row>
    <row r="10" spans="1:14" s="11" customFormat="1" ht="15" customHeight="1" x14ac:dyDescent="0.2">
      <c r="A10" s="30"/>
      <c r="C10" s="24" t="s">
        <v>2</v>
      </c>
      <c r="D10" s="143">
        <v>4781828.363687682</v>
      </c>
      <c r="E10" s="212">
        <v>0.89</v>
      </c>
      <c r="F10" s="89" t="s">
        <v>53</v>
      </c>
      <c r="H10" s="191" t="s">
        <v>4</v>
      </c>
      <c r="I10" s="190"/>
      <c r="J10" s="141">
        <v>157458312.75707</v>
      </c>
      <c r="K10" s="145">
        <v>1.4999999999999999E-2</v>
      </c>
      <c r="L10" s="88" t="s">
        <v>55</v>
      </c>
      <c r="N10" s="28"/>
    </row>
    <row r="11" spans="1:14" s="11" customFormat="1" ht="15" customHeight="1" x14ac:dyDescent="0.2">
      <c r="A11" s="30"/>
      <c r="C11" s="17"/>
      <c r="D11" s="17"/>
      <c r="E11" s="213"/>
      <c r="F11" s="17"/>
      <c r="H11" s="187" t="s">
        <v>3</v>
      </c>
      <c r="I11" s="188"/>
      <c r="J11" s="143">
        <v>238544084.38004461</v>
      </c>
      <c r="K11" s="144">
        <v>3.4299999999999997E-2</v>
      </c>
      <c r="L11" s="89" t="s">
        <v>55</v>
      </c>
      <c r="N11" s="28"/>
    </row>
    <row r="12" spans="1:14" s="11" customFormat="1" ht="15" customHeight="1" x14ac:dyDescent="0.2">
      <c r="A12" s="30"/>
      <c r="C12" s="26" t="s">
        <v>38</v>
      </c>
      <c r="D12" s="19" t="s">
        <v>35</v>
      </c>
      <c r="E12" s="209" t="s">
        <v>27</v>
      </c>
      <c r="F12" s="76" t="s">
        <v>48</v>
      </c>
      <c r="H12" s="17"/>
      <c r="I12" s="17"/>
      <c r="J12" s="38"/>
      <c r="K12" s="43"/>
      <c r="L12" s="17"/>
      <c r="N12" s="28"/>
    </row>
    <row r="13" spans="1:14" s="11" customFormat="1" ht="15" customHeight="1" x14ac:dyDescent="0.2">
      <c r="A13" s="30"/>
      <c r="C13" s="20" t="s">
        <v>0</v>
      </c>
      <c r="D13" s="139">
        <v>0</v>
      </c>
      <c r="E13" s="210">
        <v>2760</v>
      </c>
      <c r="F13" s="87" t="s">
        <v>51</v>
      </c>
      <c r="H13" s="26" t="s">
        <v>15</v>
      </c>
      <c r="I13" s="97"/>
      <c r="J13" s="39" t="s">
        <v>35</v>
      </c>
      <c r="K13" s="44" t="s">
        <v>27</v>
      </c>
      <c r="L13" s="76" t="s">
        <v>48</v>
      </c>
      <c r="N13" s="28"/>
    </row>
    <row r="14" spans="1:14" s="11" customFormat="1" ht="15" customHeight="1" x14ac:dyDescent="0.2">
      <c r="A14" s="30"/>
      <c r="C14" s="22" t="s">
        <v>1</v>
      </c>
      <c r="D14" s="141">
        <v>0</v>
      </c>
      <c r="E14" s="211">
        <v>4.8600000000000003</v>
      </c>
      <c r="F14" s="88" t="s">
        <v>52</v>
      </c>
      <c r="H14" s="185" t="s">
        <v>32</v>
      </c>
      <c r="I14" s="186"/>
      <c r="J14" s="139">
        <v>757955.40346656984</v>
      </c>
      <c r="K14" s="146">
        <v>0.51100000000000001</v>
      </c>
      <c r="L14" s="87" t="s">
        <v>51</v>
      </c>
      <c r="N14" s="28"/>
    </row>
    <row r="15" spans="1:14" s="11" customFormat="1" ht="15" customHeight="1" x14ac:dyDescent="0.2">
      <c r="A15" s="30"/>
      <c r="C15" s="24" t="s">
        <v>12</v>
      </c>
      <c r="D15" s="143">
        <v>0</v>
      </c>
      <c r="E15" s="212">
        <v>0.3</v>
      </c>
      <c r="F15" s="89" t="s">
        <v>54</v>
      </c>
      <c r="H15" s="187" t="s">
        <v>33</v>
      </c>
      <c r="I15" s="188"/>
      <c r="J15" s="143">
        <v>2880705.8158347351</v>
      </c>
      <c r="K15" s="144">
        <v>17.994499999999999</v>
      </c>
      <c r="L15" s="89" t="s">
        <v>51</v>
      </c>
      <c r="N15" s="28"/>
    </row>
    <row r="16" spans="1:14" s="11" customFormat="1" ht="15" customHeight="1" x14ac:dyDescent="0.2">
      <c r="A16" s="30"/>
      <c r="C16" s="17"/>
      <c r="D16" s="17"/>
      <c r="E16" s="213"/>
      <c r="F16" s="17"/>
      <c r="N16" s="28"/>
    </row>
    <row r="17" spans="1:23" s="11" customFormat="1" ht="15" customHeight="1" x14ac:dyDescent="0.2">
      <c r="A17" s="30"/>
      <c r="C17" s="26" t="s">
        <v>6</v>
      </c>
      <c r="D17" s="19" t="s">
        <v>35</v>
      </c>
      <c r="E17" s="209" t="s">
        <v>27</v>
      </c>
      <c r="F17" s="76" t="s">
        <v>48</v>
      </c>
      <c r="H17" s="33" t="s">
        <v>15</v>
      </c>
      <c r="I17" s="73" t="s">
        <v>36</v>
      </c>
      <c r="J17" s="71" t="s">
        <v>35</v>
      </c>
      <c r="K17" s="73" t="s">
        <v>27</v>
      </c>
      <c r="L17" s="82" t="s">
        <v>48</v>
      </c>
      <c r="N17" s="28"/>
    </row>
    <row r="18" spans="1:23" s="11" customFormat="1" ht="15" customHeight="1" x14ac:dyDescent="0.2">
      <c r="A18" s="30"/>
      <c r="C18" s="20" t="s">
        <v>0</v>
      </c>
      <c r="D18" s="139">
        <v>18.477492044057254</v>
      </c>
      <c r="E18" s="210">
        <v>2760</v>
      </c>
      <c r="F18" s="87" t="s">
        <v>51</v>
      </c>
      <c r="H18" s="53" t="s">
        <v>41</v>
      </c>
      <c r="I18" s="74"/>
      <c r="J18" s="72"/>
      <c r="K18" s="74"/>
      <c r="L18" s="83"/>
      <c r="N18" s="28"/>
    </row>
    <row r="19" spans="1:23" s="11" customFormat="1" ht="15" customHeight="1" x14ac:dyDescent="0.2">
      <c r="A19" s="30"/>
      <c r="C19" s="22" t="s">
        <v>1</v>
      </c>
      <c r="D19" s="141">
        <v>123410.08821814531</v>
      </c>
      <c r="E19" s="211">
        <v>19.320000000000004</v>
      </c>
      <c r="F19" s="88" t="s">
        <v>52</v>
      </c>
      <c r="H19" s="55" t="s">
        <v>21</v>
      </c>
      <c r="I19" s="41"/>
      <c r="J19" s="41"/>
      <c r="K19" s="147">
        <v>34.237000000000002</v>
      </c>
      <c r="L19" s="100"/>
      <c r="N19" s="28"/>
    </row>
    <row r="20" spans="1:23" s="11" customFormat="1" ht="15" customHeight="1" x14ac:dyDescent="0.2">
      <c r="A20" s="30"/>
      <c r="C20" s="24" t="s">
        <v>2</v>
      </c>
      <c r="D20" s="143">
        <v>1202933.8280905464</v>
      </c>
      <c r="E20" s="212">
        <v>1.92</v>
      </c>
      <c r="F20" s="89" t="s">
        <v>53</v>
      </c>
      <c r="H20" s="20" t="s">
        <v>20</v>
      </c>
      <c r="I20" s="21">
        <v>50</v>
      </c>
      <c r="J20" s="139">
        <v>17754.665302920581</v>
      </c>
      <c r="K20" s="101">
        <f>$K$19*I20</f>
        <v>1711.8500000000001</v>
      </c>
      <c r="L20" s="87" t="s">
        <v>57</v>
      </c>
      <c r="N20" s="28"/>
    </row>
    <row r="21" spans="1:23" s="11" customFormat="1" ht="15" customHeight="1" x14ac:dyDescent="0.2">
      <c r="A21" s="30"/>
      <c r="C21" s="17"/>
      <c r="D21" s="17"/>
      <c r="E21" s="213"/>
      <c r="F21" s="17"/>
      <c r="H21" s="22" t="s">
        <v>19</v>
      </c>
      <c r="I21" s="23">
        <v>40</v>
      </c>
      <c r="J21" s="141">
        <v>20691.588056278411</v>
      </c>
      <c r="K21" s="102">
        <f t="shared" ref="K21:K24" si="0">$K$19*I21</f>
        <v>1369.48</v>
      </c>
      <c r="L21" s="88" t="s">
        <v>57</v>
      </c>
      <c r="N21" s="28"/>
    </row>
    <row r="22" spans="1:23" s="11" customFormat="1" ht="15" customHeight="1" x14ac:dyDescent="0.2">
      <c r="A22" s="30"/>
      <c r="C22" s="26" t="s">
        <v>39</v>
      </c>
      <c r="D22" s="19" t="s">
        <v>35</v>
      </c>
      <c r="E22" s="209" t="s">
        <v>27</v>
      </c>
      <c r="F22" s="76" t="s">
        <v>48</v>
      </c>
      <c r="H22" s="22" t="s">
        <v>18</v>
      </c>
      <c r="I22" s="23">
        <v>30</v>
      </c>
      <c r="J22" s="141">
        <v>23719.774736970852</v>
      </c>
      <c r="K22" s="102">
        <f t="shared" si="0"/>
        <v>1027.1100000000001</v>
      </c>
      <c r="L22" s="88" t="s">
        <v>57</v>
      </c>
      <c r="N22" s="28"/>
    </row>
    <row r="23" spans="1:23" s="11" customFormat="1" ht="15" customHeight="1" x14ac:dyDescent="0.2">
      <c r="A23" s="30"/>
      <c r="C23" s="20" t="s">
        <v>0</v>
      </c>
      <c r="D23" s="139">
        <v>12.002382852111745</v>
      </c>
      <c r="E23" s="210">
        <v>2760</v>
      </c>
      <c r="F23" s="87" t="s">
        <v>51</v>
      </c>
      <c r="H23" s="22" t="s">
        <v>17</v>
      </c>
      <c r="I23" s="23">
        <v>20</v>
      </c>
      <c r="J23" s="141">
        <v>52700.413454374502</v>
      </c>
      <c r="K23" s="102">
        <f t="shared" si="0"/>
        <v>684.74</v>
      </c>
      <c r="L23" s="88" t="s">
        <v>57</v>
      </c>
      <c r="N23" s="28"/>
    </row>
    <row r="24" spans="1:23" s="11" customFormat="1" ht="15" customHeight="1" x14ac:dyDescent="0.2">
      <c r="A24" s="30"/>
      <c r="C24" s="22" t="s">
        <v>1</v>
      </c>
      <c r="D24" s="141">
        <v>72674.708063734477</v>
      </c>
      <c r="E24" s="211">
        <v>9.66</v>
      </c>
      <c r="F24" s="88" t="s">
        <v>52</v>
      </c>
      <c r="H24" s="22" t="s">
        <v>25</v>
      </c>
      <c r="I24" s="23">
        <v>4</v>
      </c>
      <c r="J24" s="141">
        <v>2765387.0046706246</v>
      </c>
      <c r="K24" s="102">
        <f t="shared" si="0"/>
        <v>136.94800000000001</v>
      </c>
      <c r="L24" s="88" t="s">
        <v>57</v>
      </c>
      <c r="N24" s="28"/>
    </row>
    <row r="25" spans="1:23" s="11" customFormat="1" ht="15" customHeight="1" x14ac:dyDescent="0.2">
      <c r="A25" s="30"/>
      <c r="C25" s="24" t="s">
        <v>12</v>
      </c>
      <c r="D25" s="143">
        <v>1121269.1414039603</v>
      </c>
      <c r="E25" s="212">
        <v>0.66</v>
      </c>
      <c r="F25" s="89" t="s">
        <v>54</v>
      </c>
      <c r="H25" s="24" t="s">
        <v>16</v>
      </c>
      <c r="I25" s="35">
        <v>0.05</v>
      </c>
      <c r="J25" s="143">
        <v>757951.85393285507</v>
      </c>
      <c r="K25" s="103">
        <v>1.7118</v>
      </c>
      <c r="L25" s="89" t="s">
        <v>57</v>
      </c>
      <c r="N25" s="28"/>
    </row>
    <row r="26" spans="1:23" s="11" customFormat="1" ht="15" customHeight="1" x14ac:dyDescent="0.2">
      <c r="A26" s="30"/>
      <c r="C26" s="17"/>
      <c r="D26" s="17"/>
      <c r="E26" s="213"/>
      <c r="F26" s="17"/>
      <c r="H26" s="34" t="s">
        <v>34</v>
      </c>
      <c r="I26" s="34"/>
      <c r="J26" s="17"/>
      <c r="K26" s="17"/>
      <c r="L26" s="17"/>
      <c r="N26" s="28"/>
    </row>
    <row r="27" spans="1:23" s="11" customFormat="1" ht="15" customHeight="1" x14ac:dyDescent="0.2">
      <c r="A27" s="30"/>
      <c r="C27" s="26" t="s">
        <v>7</v>
      </c>
      <c r="D27" s="19" t="s">
        <v>35</v>
      </c>
      <c r="E27" s="209" t="s">
        <v>27</v>
      </c>
      <c r="F27" s="76" t="s">
        <v>48</v>
      </c>
      <c r="K27"/>
      <c r="N27" s="28"/>
    </row>
    <row r="28" spans="1:23" s="11" customFormat="1" ht="15" customHeight="1" x14ac:dyDescent="0.2">
      <c r="A28" s="30"/>
      <c r="C28" s="20" t="s">
        <v>0</v>
      </c>
      <c r="D28" s="139">
        <v>321.79677258711655</v>
      </c>
      <c r="E28" s="210">
        <v>2760</v>
      </c>
      <c r="F28" s="87" t="s">
        <v>51</v>
      </c>
      <c r="H28" s="14" t="s">
        <v>28</v>
      </c>
      <c r="I28" s="15"/>
      <c r="J28" s="15"/>
      <c r="K28" s="15"/>
      <c r="L28" s="16"/>
      <c r="N28" s="28"/>
    </row>
    <row r="29" spans="1:23" s="11" customFormat="1" ht="15" customHeight="1" x14ac:dyDescent="0.2">
      <c r="A29" s="30"/>
      <c r="C29" s="22" t="s">
        <v>1</v>
      </c>
      <c r="D29" s="141">
        <v>1086166.1947839276</v>
      </c>
      <c r="E29" s="211">
        <v>22.200000000000003</v>
      </c>
      <c r="F29" s="88" t="s">
        <v>52</v>
      </c>
      <c r="H29" s="27"/>
      <c r="I29" s="19"/>
      <c r="J29" s="19" t="s">
        <v>35</v>
      </c>
      <c r="K29" s="19" t="s">
        <v>27</v>
      </c>
      <c r="L29" s="76" t="s">
        <v>48</v>
      </c>
      <c r="N29" s="28"/>
    </row>
    <row r="30" spans="1:23" s="11" customFormat="1" ht="15" customHeight="1" x14ac:dyDescent="0.2">
      <c r="A30" s="30"/>
      <c r="C30" s="24" t="s">
        <v>2</v>
      </c>
      <c r="D30" s="143">
        <v>9985956.5413381048</v>
      </c>
      <c r="E30" s="212">
        <v>1.9300000000000002</v>
      </c>
      <c r="F30" s="89" t="s">
        <v>53</v>
      </c>
      <c r="H30" s="90" t="s">
        <v>22</v>
      </c>
      <c r="I30" s="91"/>
      <c r="J30" s="148">
        <v>86472334.733333334</v>
      </c>
      <c r="K30" s="149">
        <v>0</v>
      </c>
      <c r="L30" s="87" t="s">
        <v>56</v>
      </c>
      <c r="N30" s="28"/>
      <c r="S30" s="8"/>
      <c r="T30" s="8"/>
      <c r="U30" s="8"/>
      <c r="V30" s="8"/>
      <c r="W30" s="8"/>
    </row>
    <row r="31" spans="1:23" s="11" customFormat="1" ht="15" customHeight="1" x14ac:dyDescent="0.2">
      <c r="A31" s="30"/>
      <c r="C31" s="17"/>
      <c r="D31" s="17"/>
      <c r="E31" s="213"/>
      <c r="F31" s="17"/>
      <c r="H31" s="187" t="s">
        <v>23</v>
      </c>
      <c r="I31" s="188"/>
      <c r="J31" s="150">
        <v>5045241.8666666662</v>
      </c>
      <c r="K31" s="151">
        <v>0</v>
      </c>
      <c r="L31" s="89" t="s">
        <v>56</v>
      </c>
      <c r="N31" s="28"/>
      <c r="S31" s="8"/>
      <c r="T31" s="8"/>
      <c r="U31" s="8"/>
      <c r="V31" s="8"/>
      <c r="W31" s="8"/>
    </row>
    <row r="32" spans="1:23" s="11" customFormat="1" ht="15" customHeight="1" x14ac:dyDescent="0.2">
      <c r="A32" s="30"/>
      <c r="C32" s="26" t="s">
        <v>40</v>
      </c>
      <c r="D32" s="19" t="s">
        <v>35</v>
      </c>
      <c r="E32" s="209" t="s">
        <v>27</v>
      </c>
      <c r="F32" s="76" t="s">
        <v>48</v>
      </c>
      <c r="N32" s="28"/>
      <c r="S32" s="8"/>
      <c r="T32" s="8"/>
      <c r="U32" s="8"/>
      <c r="V32" s="8"/>
      <c r="W32" s="8"/>
    </row>
    <row r="33" spans="1:23" s="11" customFormat="1" ht="15" customHeight="1" x14ac:dyDescent="0.2">
      <c r="A33" s="30"/>
      <c r="C33" s="20" t="s">
        <v>0</v>
      </c>
      <c r="D33" s="139">
        <v>15.391945252091025</v>
      </c>
      <c r="E33" s="210">
        <v>2760</v>
      </c>
      <c r="F33" s="87" t="s">
        <v>51</v>
      </c>
      <c r="M33" s="131"/>
      <c r="N33" s="28"/>
      <c r="S33" s="8"/>
      <c r="T33" s="8"/>
      <c r="U33" s="8"/>
      <c r="V33" s="8"/>
      <c r="W33" s="8"/>
    </row>
    <row r="34" spans="1:23" s="11" customFormat="1" ht="15" customHeight="1" x14ac:dyDescent="0.2">
      <c r="A34" s="30"/>
      <c r="C34" s="22" t="s">
        <v>1</v>
      </c>
      <c r="D34" s="141">
        <v>41462.746936917305</v>
      </c>
      <c r="E34" s="211">
        <v>11.1</v>
      </c>
      <c r="F34" s="88" t="s">
        <v>52</v>
      </c>
      <c r="M34" s="131"/>
      <c r="N34" s="28"/>
      <c r="S34" s="8"/>
      <c r="T34" s="8"/>
      <c r="U34" s="8"/>
      <c r="V34" s="8"/>
      <c r="W34" s="8"/>
    </row>
    <row r="35" spans="1:23" s="11" customFormat="1" ht="15" customHeight="1" x14ac:dyDescent="0.2">
      <c r="A35" s="30"/>
      <c r="C35" s="24" t="s">
        <v>12</v>
      </c>
      <c r="D35" s="143">
        <v>626175.4901758628</v>
      </c>
      <c r="E35" s="212">
        <v>0.66</v>
      </c>
      <c r="F35" s="89" t="s">
        <v>54</v>
      </c>
      <c r="H35" s="207" t="s">
        <v>42</v>
      </c>
      <c r="I35" s="207"/>
      <c r="J35" s="207"/>
      <c r="K35" s="207"/>
      <c r="L35" s="207"/>
      <c r="N35" s="28"/>
      <c r="S35" s="8"/>
      <c r="T35" s="8"/>
      <c r="U35" s="8"/>
      <c r="V35" s="8"/>
      <c r="W35" s="8"/>
    </row>
    <row r="36" spans="1:23" s="11" customFormat="1" ht="15" customHeight="1" x14ac:dyDescent="0.2">
      <c r="A36" s="30"/>
      <c r="C36" s="17"/>
      <c r="D36" s="17"/>
      <c r="E36" s="213"/>
      <c r="F36" s="17"/>
      <c r="H36" s="208"/>
      <c r="I36" s="208"/>
      <c r="J36" s="208"/>
      <c r="K36" s="208"/>
      <c r="L36" s="208"/>
      <c r="N36" s="28"/>
      <c r="S36" s="8"/>
      <c r="T36" s="8"/>
      <c r="U36" s="8"/>
      <c r="V36" s="8"/>
      <c r="W36" s="8"/>
    </row>
    <row r="37" spans="1:23" s="11" customFormat="1" ht="15" customHeight="1" x14ac:dyDescent="0.2">
      <c r="A37" s="30"/>
      <c r="C37" s="14" t="s">
        <v>30</v>
      </c>
      <c r="D37" s="15"/>
      <c r="E37" s="214"/>
      <c r="F37" s="16"/>
      <c r="N37" s="28"/>
      <c r="S37" s="8"/>
      <c r="T37" s="8"/>
      <c r="U37" s="8"/>
      <c r="V37" s="8"/>
      <c r="W37" s="8"/>
    </row>
    <row r="38" spans="1:23" s="11" customFormat="1" ht="15" customHeight="1" x14ac:dyDescent="0.2">
      <c r="A38" s="30"/>
      <c r="C38" s="17"/>
      <c r="D38" s="17"/>
      <c r="E38" s="213"/>
      <c r="F38" s="17"/>
      <c r="H38" s="54" t="s">
        <v>13</v>
      </c>
      <c r="I38" s="98" t="s">
        <v>14</v>
      </c>
      <c r="J38" s="98"/>
      <c r="K38" s="98"/>
      <c r="L38" s="99"/>
      <c r="N38" s="28"/>
      <c r="S38" s="8"/>
      <c r="T38" s="8"/>
      <c r="U38" s="8"/>
      <c r="V38" s="8"/>
      <c r="W38" s="8"/>
    </row>
    <row r="39" spans="1:23" s="11" customFormat="1" ht="15" customHeight="1" x14ac:dyDescent="0.2">
      <c r="A39" s="30"/>
      <c r="C39" s="26" t="s">
        <v>24</v>
      </c>
      <c r="D39" s="39" t="s">
        <v>35</v>
      </c>
      <c r="E39" s="209" t="s">
        <v>27</v>
      </c>
      <c r="F39" s="76" t="s">
        <v>48</v>
      </c>
      <c r="H39" s="20" t="s">
        <v>5</v>
      </c>
      <c r="I39" s="181" t="s">
        <v>61</v>
      </c>
      <c r="J39" s="152"/>
      <c r="K39" s="152"/>
      <c r="L39" s="155"/>
      <c r="N39" s="28"/>
      <c r="S39" s="8"/>
      <c r="T39" s="8"/>
      <c r="U39" s="8"/>
      <c r="V39" s="8"/>
      <c r="W39" s="8"/>
    </row>
    <row r="40" spans="1:23" s="11" customFormat="1" ht="15" customHeight="1" x14ac:dyDescent="0.2">
      <c r="A40" s="30"/>
      <c r="C40" s="20" t="s">
        <v>0</v>
      </c>
      <c r="D40" s="139">
        <v>9236.5035049422386</v>
      </c>
      <c r="E40" s="210">
        <v>441</v>
      </c>
      <c r="F40" s="87" t="s">
        <v>51</v>
      </c>
      <c r="H40" s="104" t="s">
        <v>38</v>
      </c>
      <c r="I40" s="182" t="s">
        <v>61</v>
      </c>
      <c r="J40" s="153"/>
      <c r="K40" s="153"/>
      <c r="L40" s="156"/>
      <c r="N40" s="28"/>
      <c r="S40" s="8"/>
      <c r="T40" s="8"/>
      <c r="U40" s="8"/>
      <c r="V40" s="8"/>
      <c r="W40" s="8"/>
    </row>
    <row r="41" spans="1:23" s="11" customFormat="1" ht="15" customHeight="1" x14ac:dyDescent="0.2">
      <c r="A41" s="30"/>
      <c r="C41" s="104" t="s">
        <v>1</v>
      </c>
      <c r="D41" s="141">
        <v>3170992.7259910661</v>
      </c>
      <c r="E41" s="211">
        <v>15</v>
      </c>
      <c r="F41" s="88" t="s">
        <v>52</v>
      </c>
      <c r="H41" s="22" t="s">
        <v>6</v>
      </c>
      <c r="I41" s="182" t="s">
        <v>62</v>
      </c>
      <c r="J41" s="153"/>
      <c r="K41" s="153"/>
      <c r="L41" s="156"/>
      <c r="N41" s="28"/>
      <c r="S41" s="8"/>
      <c r="T41" s="8"/>
      <c r="U41" s="8"/>
      <c r="V41" s="8"/>
      <c r="W41" s="8"/>
    </row>
    <row r="42" spans="1:23" s="11" customFormat="1" ht="15" customHeight="1" x14ac:dyDescent="0.2">
      <c r="A42" s="30"/>
      <c r="C42" s="22" t="s">
        <v>2</v>
      </c>
      <c r="D42" s="141">
        <v>26834434.225580771</v>
      </c>
      <c r="E42" s="211">
        <v>1.45</v>
      </c>
      <c r="F42" s="96" t="s">
        <v>53</v>
      </c>
      <c r="H42" s="104" t="s">
        <v>39</v>
      </c>
      <c r="I42" s="182" t="s">
        <v>62</v>
      </c>
      <c r="J42" s="153"/>
      <c r="K42" s="153"/>
      <c r="L42" s="156"/>
      <c r="N42" s="28"/>
      <c r="S42" s="8"/>
      <c r="T42" s="8"/>
      <c r="U42" s="8"/>
      <c r="V42" s="8"/>
      <c r="W42" s="8"/>
    </row>
    <row r="43" spans="1:23" s="11" customFormat="1" ht="15" customHeight="1" x14ac:dyDescent="0.2">
      <c r="A43" s="30"/>
      <c r="C43" s="24" t="s">
        <v>3</v>
      </c>
      <c r="D43" s="143">
        <v>8777478028.1547451</v>
      </c>
      <c r="E43" s="212">
        <v>8.8000000000000005E-3</v>
      </c>
      <c r="F43" s="92" t="s">
        <v>55</v>
      </c>
      <c r="G43" s="8"/>
      <c r="H43" s="22" t="s">
        <v>7</v>
      </c>
      <c r="I43" s="182" t="s">
        <v>63</v>
      </c>
      <c r="J43" s="153"/>
      <c r="K43" s="153"/>
      <c r="L43" s="156"/>
      <c r="N43" s="28"/>
      <c r="S43" s="1"/>
      <c r="T43" s="1"/>
      <c r="U43" s="1"/>
      <c r="V43" s="1"/>
      <c r="W43" s="8"/>
    </row>
    <row r="44" spans="1:23" s="11" customFormat="1" ht="15" customHeight="1" x14ac:dyDescent="0.2">
      <c r="A44" s="30"/>
      <c r="C44" s="17"/>
      <c r="D44" s="38"/>
      <c r="E44" s="213"/>
      <c r="F44" s="17"/>
      <c r="G44" s="8"/>
      <c r="H44" s="134" t="s">
        <v>40</v>
      </c>
      <c r="I44" s="183" t="s">
        <v>63</v>
      </c>
      <c r="J44" s="154"/>
      <c r="K44" s="154"/>
      <c r="L44" s="157"/>
      <c r="N44" s="28"/>
      <c r="S44" s="8"/>
      <c r="T44" s="8"/>
      <c r="U44" s="8"/>
      <c r="V44" s="8"/>
      <c r="W44" s="8"/>
    </row>
    <row r="45" spans="1:23" s="11" customFormat="1" ht="15" customHeight="1" x14ac:dyDescent="0.2">
      <c r="A45" s="30"/>
      <c r="C45" s="26" t="s">
        <v>8</v>
      </c>
      <c r="D45" s="39" t="s">
        <v>35</v>
      </c>
      <c r="E45" s="209" t="s">
        <v>27</v>
      </c>
      <c r="F45" s="76" t="s">
        <v>48</v>
      </c>
      <c r="G45" s="8"/>
      <c r="H45" s="50"/>
      <c r="I45" s="132"/>
      <c r="J45" s="132"/>
      <c r="K45" s="132"/>
      <c r="L45" s="132"/>
      <c r="N45" s="28"/>
      <c r="S45" s="8"/>
      <c r="T45" s="8"/>
      <c r="U45" s="8"/>
      <c r="V45" s="8"/>
      <c r="W45" s="8"/>
    </row>
    <row r="46" spans="1:23" s="11" customFormat="1" ht="15" customHeight="1" x14ac:dyDescent="0.2">
      <c r="A46" s="30"/>
      <c r="C46" s="20" t="s">
        <v>0</v>
      </c>
      <c r="D46" s="139">
        <v>13919.157078181866</v>
      </c>
      <c r="E46" s="210">
        <v>441</v>
      </c>
      <c r="F46" s="87" t="s">
        <v>51</v>
      </c>
      <c r="G46" s="8"/>
      <c r="H46" s="54" t="s">
        <v>13</v>
      </c>
      <c r="I46" s="98" t="s">
        <v>14</v>
      </c>
      <c r="J46" s="98"/>
      <c r="K46" s="98"/>
      <c r="L46" s="99"/>
      <c r="N46" s="28"/>
      <c r="S46" s="8"/>
      <c r="T46" s="8"/>
      <c r="U46" s="8"/>
      <c r="V46" s="8"/>
      <c r="W46" s="8"/>
    </row>
    <row r="47" spans="1:23" s="11" customFormat="1" ht="15" customHeight="1" x14ac:dyDescent="0.2">
      <c r="A47" s="30"/>
      <c r="C47" s="104" t="s">
        <v>1</v>
      </c>
      <c r="D47" s="141">
        <v>1221001.8635716394</v>
      </c>
      <c r="E47" s="211">
        <v>22.68</v>
      </c>
      <c r="F47" s="88" t="s">
        <v>52</v>
      </c>
      <c r="G47" s="8"/>
      <c r="H47" s="138" t="s">
        <v>24</v>
      </c>
      <c r="I47" s="204" t="s">
        <v>64</v>
      </c>
      <c r="J47" s="205"/>
      <c r="K47" s="205"/>
      <c r="L47" s="206"/>
      <c r="N47" s="28"/>
      <c r="S47" s="8"/>
      <c r="T47" s="8"/>
      <c r="U47" s="8"/>
      <c r="V47" s="8"/>
      <c r="W47" s="8"/>
    </row>
    <row r="48" spans="1:23" s="11" customFormat="1" ht="15" customHeight="1" x14ac:dyDescent="0.2">
      <c r="A48" s="30"/>
      <c r="C48" s="22" t="s">
        <v>2</v>
      </c>
      <c r="D48" s="141">
        <v>9254668.3084617928</v>
      </c>
      <c r="E48" s="211">
        <v>1.45</v>
      </c>
      <c r="F48" s="96" t="s">
        <v>53</v>
      </c>
      <c r="G48" s="8"/>
      <c r="H48" s="137"/>
      <c r="I48" s="201"/>
      <c r="J48" s="202"/>
      <c r="K48" s="202"/>
      <c r="L48" s="203"/>
      <c r="N48" s="28"/>
      <c r="S48" s="8"/>
      <c r="T48" s="8"/>
      <c r="U48" s="8"/>
      <c r="V48" s="8"/>
      <c r="W48" s="8"/>
    </row>
    <row r="49" spans="1:23" s="11" customFormat="1" ht="15" customHeight="1" x14ac:dyDescent="0.2">
      <c r="A49" s="30"/>
      <c r="C49" s="24" t="s">
        <v>3</v>
      </c>
      <c r="D49" s="143">
        <v>2560211290.5485816</v>
      </c>
      <c r="E49" s="212">
        <v>8.8000000000000005E-3</v>
      </c>
      <c r="F49" s="92" t="s">
        <v>55</v>
      </c>
      <c r="G49" s="8"/>
      <c r="H49" s="136"/>
      <c r="I49" s="198"/>
      <c r="J49" s="199"/>
      <c r="K49" s="199"/>
      <c r="L49" s="200"/>
      <c r="N49" s="28"/>
      <c r="S49" s="8"/>
      <c r="T49" s="8"/>
      <c r="U49" s="8"/>
      <c r="V49" s="8"/>
      <c r="W49" s="8"/>
    </row>
    <row r="50" spans="1:23" s="11" customFormat="1" ht="15" customHeight="1" x14ac:dyDescent="0.2">
      <c r="A50" s="30"/>
      <c r="B50" s="8"/>
      <c r="E50" s="215"/>
      <c r="G50" s="8"/>
      <c r="H50" s="137"/>
      <c r="I50" s="201"/>
      <c r="J50" s="202"/>
      <c r="K50" s="202"/>
      <c r="L50" s="203"/>
      <c r="N50" s="28"/>
      <c r="S50" s="8"/>
      <c r="T50" s="8"/>
      <c r="U50" s="8"/>
      <c r="V50" s="8"/>
      <c r="W50" s="8"/>
    </row>
    <row r="51" spans="1:23" s="11" customFormat="1" ht="15" customHeight="1" x14ac:dyDescent="0.2">
      <c r="A51" s="30"/>
      <c r="B51" s="8"/>
      <c r="E51" s="215"/>
      <c r="G51" s="8"/>
      <c r="H51" s="135" t="s">
        <v>8</v>
      </c>
      <c r="I51" s="192" t="s">
        <v>65</v>
      </c>
      <c r="J51" s="193"/>
      <c r="K51" s="193"/>
      <c r="L51" s="194"/>
      <c r="N51" s="28"/>
      <c r="S51" s="8"/>
      <c r="T51" s="8"/>
      <c r="U51" s="8"/>
      <c r="V51" s="8"/>
      <c r="W51" s="8"/>
    </row>
    <row r="52" spans="1:23" s="11" customFormat="1" ht="15" customHeight="1" x14ac:dyDescent="0.2">
      <c r="A52" s="30"/>
      <c r="B52" s="8"/>
      <c r="E52" s="215"/>
      <c r="G52" s="8"/>
      <c r="H52" s="51"/>
      <c r="I52" s="133"/>
      <c r="J52" s="133"/>
      <c r="K52" s="133"/>
      <c r="L52" s="133"/>
      <c r="N52" s="28"/>
      <c r="S52" s="8"/>
      <c r="T52" s="8"/>
      <c r="U52" s="8"/>
      <c r="V52" s="8"/>
      <c r="W52" s="8"/>
    </row>
    <row r="53" spans="1:23" s="11" customFormat="1" ht="15" customHeight="1" x14ac:dyDescent="0.2">
      <c r="A53" s="30"/>
      <c r="B53" s="8"/>
      <c r="E53" s="215"/>
      <c r="G53" s="8"/>
      <c r="H53" s="54" t="s">
        <v>13</v>
      </c>
      <c r="I53" s="98" t="s">
        <v>14</v>
      </c>
      <c r="J53" s="98"/>
      <c r="K53" s="98"/>
      <c r="L53" s="99"/>
      <c r="N53" s="28"/>
      <c r="S53" s="8"/>
      <c r="T53" s="8"/>
      <c r="U53" s="8"/>
      <c r="V53" s="8"/>
      <c r="W53" s="8"/>
    </row>
    <row r="54" spans="1:23" s="11" customFormat="1" ht="15" customHeight="1" x14ac:dyDescent="0.2">
      <c r="A54" s="30"/>
      <c r="B54" s="8"/>
      <c r="E54" s="215"/>
      <c r="G54" s="8"/>
      <c r="H54" s="55" t="s">
        <v>43</v>
      </c>
      <c r="I54" s="195" t="s">
        <v>66</v>
      </c>
      <c r="J54" s="196"/>
      <c r="K54" s="196"/>
      <c r="L54" s="197"/>
      <c r="N54" s="28"/>
      <c r="S54" s="8"/>
      <c r="T54" s="8"/>
      <c r="U54" s="8"/>
      <c r="V54" s="8"/>
      <c r="W54" s="8"/>
    </row>
    <row r="55" spans="1:23" s="11" customFormat="1" ht="15" customHeight="1" x14ac:dyDescent="0.2">
      <c r="A55" s="30"/>
      <c r="B55" s="8"/>
      <c r="G55" s="8"/>
      <c r="N55" s="28"/>
      <c r="S55" s="8"/>
      <c r="T55" s="8"/>
      <c r="U55" s="8"/>
      <c r="V55" s="8"/>
      <c r="W55" s="8"/>
    </row>
    <row r="56" spans="1:23" s="11" customFormat="1" ht="12.75" x14ac:dyDescent="0.2">
      <c r="A56" s="30"/>
      <c r="B56" s="8"/>
      <c r="C56" s="1"/>
      <c r="D56" s="12"/>
      <c r="E56" s="13"/>
      <c r="F56" s="13"/>
      <c r="G56" s="8"/>
      <c r="N56" s="28"/>
      <c r="S56" s="8"/>
      <c r="T56" s="8"/>
      <c r="U56" s="8"/>
      <c r="V56" s="8"/>
      <c r="W56" s="8"/>
    </row>
    <row r="57" spans="1:23" s="11" customFormat="1" ht="12.75" customHeight="1" x14ac:dyDescent="0.2">
      <c r="A57" s="30"/>
      <c r="G57" s="51"/>
      <c r="H57" s="51"/>
      <c r="I57" s="51"/>
      <c r="J57" s="51"/>
      <c r="K57" s="51"/>
      <c r="L57" s="51"/>
      <c r="N57" s="28"/>
      <c r="S57" s="8"/>
      <c r="T57" s="8"/>
      <c r="U57" s="8"/>
      <c r="V57" s="8"/>
      <c r="W57" s="8"/>
    </row>
    <row r="58" spans="1:23" s="11" customFormat="1" ht="12.75" x14ac:dyDescent="0.2">
      <c r="A58" s="30"/>
      <c r="C58" s="52"/>
      <c r="D58" s="51"/>
      <c r="E58" s="51"/>
      <c r="F58" s="51"/>
      <c r="G58" s="51"/>
      <c r="H58" s="52"/>
      <c r="I58" s="52"/>
      <c r="J58" s="51"/>
      <c r="K58" s="51"/>
      <c r="L58" s="51"/>
      <c r="M58" s="46"/>
      <c r="N58" s="28"/>
    </row>
    <row r="59" spans="1:23" s="80" customFormat="1" ht="30" customHeight="1" x14ac:dyDescent="0.2">
      <c r="A59" s="79"/>
      <c r="C59" s="184" t="s">
        <v>37</v>
      </c>
      <c r="D59" s="184"/>
      <c r="E59" s="184"/>
      <c r="F59" s="184"/>
      <c r="G59" s="184"/>
      <c r="H59" s="184"/>
      <c r="I59" s="184"/>
      <c r="J59" s="184"/>
      <c r="K59" s="184"/>
      <c r="L59" s="184"/>
      <c r="N59" s="81"/>
    </row>
    <row r="60" spans="1:23" s="2" customFormat="1" ht="12.75" x14ac:dyDescent="0.2">
      <c r="A60" s="28"/>
      <c r="C60" s="9"/>
      <c r="D60" s="9"/>
      <c r="E60" s="9"/>
      <c r="F60" s="10"/>
      <c r="G60" s="51"/>
      <c r="H60" s="51"/>
      <c r="I60" s="51"/>
      <c r="J60" s="51"/>
      <c r="K60" s="51"/>
      <c r="L60" s="51"/>
      <c r="N60" s="28"/>
    </row>
    <row r="61" spans="1:23" s="2" customFormat="1" ht="15" customHeight="1" x14ac:dyDescent="0.2">
      <c r="A61" s="28"/>
      <c r="C61" s="36" t="s">
        <v>60</v>
      </c>
      <c r="D61" s="19" t="s">
        <v>35</v>
      </c>
      <c r="E61" s="44" t="s">
        <v>27</v>
      </c>
      <c r="F61" s="76" t="s">
        <v>48</v>
      </c>
      <c r="G61" s="49"/>
      <c r="H61" s="36" t="s">
        <v>10</v>
      </c>
      <c r="I61" s="97"/>
      <c r="J61" s="19" t="s">
        <v>35</v>
      </c>
      <c r="K61" s="19" t="s">
        <v>27</v>
      </c>
      <c r="L61" s="76" t="s">
        <v>48</v>
      </c>
      <c r="M61" s="4"/>
      <c r="N61" s="28"/>
    </row>
    <row r="62" spans="1:23" s="2" customFormat="1" ht="15" customHeight="1" x14ac:dyDescent="0.2">
      <c r="A62" s="28"/>
      <c r="C62" s="173" t="s">
        <v>75</v>
      </c>
      <c r="D62" s="174">
        <v>5</v>
      </c>
      <c r="E62" s="175">
        <v>280671</v>
      </c>
      <c r="F62" s="87" t="s">
        <v>49</v>
      </c>
      <c r="G62" s="46"/>
      <c r="H62" s="158" t="s">
        <v>75</v>
      </c>
      <c r="I62" s="159"/>
      <c r="J62" s="160">
        <v>34.500585168336215</v>
      </c>
      <c r="K62" s="161">
        <v>8424</v>
      </c>
      <c r="L62" s="87" t="s">
        <v>49</v>
      </c>
      <c r="M62" s="4"/>
      <c r="N62" s="28"/>
    </row>
    <row r="63" spans="1:23" ht="15" customHeight="1" x14ac:dyDescent="0.2">
      <c r="A63" s="86"/>
      <c r="B63" s="51"/>
      <c r="C63" s="176" t="s">
        <v>74</v>
      </c>
      <c r="D63" s="164">
        <v>8.6666666666666661</v>
      </c>
      <c r="E63" s="165">
        <v>236339</v>
      </c>
      <c r="F63" s="88" t="s">
        <v>49</v>
      </c>
      <c r="G63" s="11"/>
      <c r="H63" s="162" t="s">
        <v>74</v>
      </c>
      <c r="I63" s="163"/>
      <c r="J63" s="164">
        <v>103.22401214889767</v>
      </c>
      <c r="K63" s="165">
        <v>7080</v>
      </c>
      <c r="L63" s="88" t="s">
        <v>49</v>
      </c>
      <c r="M63" s="11"/>
      <c r="N63" s="28"/>
    </row>
    <row r="64" spans="1:23" ht="15" customHeight="1" x14ac:dyDescent="0.2">
      <c r="A64" s="86"/>
      <c r="B64" s="48"/>
      <c r="C64" s="176" t="s">
        <v>80</v>
      </c>
      <c r="D64" s="164">
        <v>40.542477674350202</v>
      </c>
      <c r="E64" s="165">
        <v>37435</v>
      </c>
      <c r="F64" s="88" t="s">
        <v>49</v>
      </c>
      <c r="G64" s="47"/>
      <c r="H64" s="162" t="s">
        <v>73</v>
      </c>
      <c r="I64" s="163"/>
      <c r="J64" s="164">
        <v>2059.6131419064691</v>
      </c>
      <c r="K64" s="165">
        <v>1122</v>
      </c>
      <c r="L64" s="88" t="s">
        <v>49</v>
      </c>
      <c r="N64" s="28"/>
    </row>
    <row r="65" spans="1:14" ht="15" customHeight="1" x14ac:dyDescent="0.2">
      <c r="A65" s="28"/>
      <c r="C65" s="176" t="s">
        <v>79</v>
      </c>
      <c r="D65" s="164">
        <v>29.843398775450169</v>
      </c>
      <c r="E65" s="165">
        <v>25934</v>
      </c>
      <c r="F65" s="88" t="s">
        <v>49</v>
      </c>
      <c r="H65" s="162" t="s">
        <v>72</v>
      </c>
      <c r="I65" s="163"/>
      <c r="J65" s="164">
        <v>10507.402962759592</v>
      </c>
      <c r="K65" s="165">
        <v>585</v>
      </c>
      <c r="L65" s="88" t="s">
        <v>49</v>
      </c>
      <c r="N65" s="28"/>
    </row>
    <row r="66" spans="1:14" ht="15" customHeight="1" x14ac:dyDescent="0.2">
      <c r="A66" s="75"/>
      <c r="C66" s="176" t="s">
        <v>78</v>
      </c>
      <c r="D66" s="164">
        <v>159.05800305308401</v>
      </c>
      <c r="E66" s="165">
        <v>18874</v>
      </c>
      <c r="F66" s="88" t="s">
        <v>49</v>
      </c>
      <c r="H66" s="162" t="s">
        <v>71</v>
      </c>
      <c r="I66" s="163"/>
      <c r="J66" s="164">
        <v>6018.0205747112568</v>
      </c>
      <c r="K66" s="165">
        <v>148.80000000000001</v>
      </c>
      <c r="L66" s="88" t="s">
        <v>49</v>
      </c>
      <c r="N66" s="75"/>
    </row>
    <row r="67" spans="1:14" ht="15" customHeight="1" x14ac:dyDescent="0.2">
      <c r="A67" s="75"/>
      <c r="C67" s="176" t="s">
        <v>71</v>
      </c>
      <c r="D67" s="164">
        <v>318.66666666666669</v>
      </c>
      <c r="E67" s="165">
        <v>4964</v>
      </c>
      <c r="F67" s="88" t="s">
        <v>49</v>
      </c>
      <c r="H67" s="162" t="s">
        <v>70</v>
      </c>
      <c r="I67" s="163"/>
      <c r="J67" s="164">
        <v>8133.957039200126</v>
      </c>
      <c r="K67" s="165">
        <v>132.84</v>
      </c>
      <c r="L67" s="88" t="s">
        <v>49</v>
      </c>
      <c r="N67" s="75"/>
    </row>
    <row r="68" spans="1:14" ht="15" customHeight="1" x14ac:dyDescent="0.2">
      <c r="A68" s="75"/>
      <c r="C68" s="176" t="s">
        <v>70</v>
      </c>
      <c r="D68" s="164">
        <v>253.33333333333334</v>
      </c>
      <c r="E68" s="165">
        <v>4428</v>
      </c>
      <c r="F68" s="88" t="s">
        <v>49</v>
      </c>
      <c r="H68" s="162" t="s">
        <v>69</v>
      </c>
      <c r="I68" s="163"/>
      <c r="J68" s="164">
        <v>39881.4161402428</v>
      </c>
      <c r="K68" s="166">
        <v>35.770000000000003</v>
      </c>
      <c r="L68" s="88" t="s">
        <v>49</v>
      </c>
      <c r="N68" s="75"/>
    </row>
    <row r="69" spans="1:14" ht="15" customHeight="1" x14ac:dyDescent="0.2">
      <c r="A69" s="75"/>
      <c r="C69" s="176" t="s">
        <v>69</v>
      </c>
      <c r="D69" s="164">
        <v>1308.2887296014562</v>
      </c>
      <c r="E69" s="165">
        <v>1190</v>
      </c>
      <c r="F69" s="88" t="s">
        <v>49</v>
      </c>
      <c r="H69" s="162" t="s">
        <v>68</v>
      </c>
      <c r="I69" s="163"/>
      <c r="J69" s="164">
        <v>76431.292886516909</v>
      </c>
      <c r="K69" s="166">
        <v>29.455500000000004</v>
      </c>
      <c r="L69" s="88" t="s">
        <v>49</v>
      </c>
      <c r="N69" s="75"/>
    </row>
    <row r="70" spans="1:14" ht="15" customHeight="1" x14ac:dyDescent="0.2">
      <c r="A70" s="75"/>
      <c r="C70" s="176" t="s">
        <v>68</v>
      </c>
      <c r="D70" s="164">
        <v>2347.3254703037614</v>
      </c>
      <c r="E70" s="165">
        <v>979</v>
      </c>
      <c r="F70" s="88" t="s">
        <v>49</v>
      </c>
      <c r="H70" s="162" t="s">
        <v>67</v>
      </c>
      <c r="I70" s="163"/>
      <c r="J70" s="164">
        <v>2765769.1496971273</v>
      </c>
      <c r="K70" s="166">
        <v>19.782999999999998</v>
      </c>
      <c r="L70" s="88" t="s">
        <v>49</v>
      </c>
      <c r="N70" s="75"/>
    </row>
    <row r="71" spans="1:14" ht="15" customHeight="1" x14ac:dyDescent="0.2">
      <c r="A71" s="75"/>
      <c r="C71" s="176" t="s">
        <v>67</v>
      </c>
      <c r="D71" s="164">
        <v>28544.590342052314</v>
      </c>
      <c r="E71" s="165">
        <v>660</v>
      </c>
      <c r="F71" s="88" t="s">
        <v>49</v>
      </c>
      <c r="H71" s="162" t="s">
        <v>76</v>
      </c>
      <c r="I71" s="163"/>
      <c r="J71" s="164">
        <v>757955.35573660675</v>
      </c>
      <c r="K71" s="166">
        <v>8.7965</v>
      </c>
      <c r="L71" s="88" t="s">
        <v>49</v>
      </c>
      <c r="N71" s="75"/>
    </row>
    <row r="72" spans="1:14" ht="15" customHeight="1" x14ac:dyDescent="0.2">
      <c r="A72" s="75"/>
      <c r="C72" s="176" t="s">
        <v>76</v>
      </c>
      <c r="D72" s="164">
        <v>9302</v>
      </c>
      <c r="E72" s="165">
        <v>380</v>
      </c>
      <c r="F72" s="88" t="s">
        <v>49</v>
      </c>
      <c r="H72" s="167"/>
      <c r="I72" s="168"/>
      <c r="J72" s="168"/>
      <c r="K72" s="171"/>
      <c r="L72" s="88" t="s">
        <v>49</v>
      </c>
      <c r="N72" s="75"/>
    </row>
    <row r="73" spans="1:14" ht="15" customHeight="1" x14ac:dyDescent="0.2">
      <c r="A73" s="75"/>
      <c r="C73" s="177"/>
      <c r="D73" s="168"/>
      <c r="E73" s="171"/>
      <c r="F73" s="88" t="s">
        <v>49</v>
      </c>
      <c r="H73" s="167"/>
      <c r="I73" s="168"/>
      <c r="J73" s="168"/>
      <c r="K73" s="171"/>
      <c r="L73" s="88" t="s">
        <v>49</v>
      </c>
      <c r="N73" s="75"/>
    </row>
    <row r="74" spans="1:14" ht="15" customHeight="1" x14ac:dyDescent="0.2">
      <c r="A74" s="75"/>
      <c r="C74" s="177"/>
      <c r="D74" s="168"/>
      <c r="E74" s="171"/>
      <c r="F74" s="88" t="s">
        <v>49</v>
      </c>
      <c r="H74" s="167"/>
      <c r="I74" s="168"/>
      <c r="J74" s="168"/>
      <c r="K74" s="171"/>
      <c r="L74" s="88" t="s">
        <v>49</v>
      </c>
      <c r="N74" s="75"/>
    </row>
    <row r="75" spans="1:14" ht="15" customHeight="1" x14ac:dyDescent="0.2">
      <c r="A75" s="75"/>
      <c r="C75" s="177"/>
      <c r="D75" s="168"/>
      <c r="E75" s="171"/>
      <c r="F75" s="88" t="s">
        <v>49</v>
      </c>
      <c r="H75" s="167"/>
      <c r="I75" s="168"/>
      <c r="J75" s="168"/>
      <c r="K75" s="171"/>
      <c r="L75" s="88" t="s">
        <v>49</v>
      </c>
      <c r="N75" s="75"/>
    </row>
    <row r="76" spans="1:14" ht="15" customHeight="1" x14ac:dyDescent="0.2">
      <c r="A76" s="75"/>
      <c r="C76" s="177"/>
      <c r="D76" s="168"/>
      <c r="E76" s="171"/>
      <c r="F76" s="88" t="s">
        <v>49</v>
      </c>
      <c r="H76" s="167"/>
      <c r="I76" s="168"/>
      <c r="J76" s="168"/>
      <c r="K76" s="171"/>
      <c r="L76" s="88" t="s">
        <v>49</v>
      </c>
      <c r="N76" s="75"/>
    </row>
    <row r="77" spans="1:14" ht="15" customHeight="1" x14ac:dyDescent="0.2">
      <c r="A77" s="75"/>
      <c r="C77" s="177"/>
      <c r="D77" s="168"/>
      <c r="E77" s="171"/>
      <c r="F77" s="88" t="s">
        <v>49</v>
      </c>
      <c r="H77" s="167"/>
      <c r="I77" s="168"/>
      <c r="J77" s="168"/>
      <c r="K77" s="171"/>
      <c r="L77" s="88" t="s">
        <v>49</v>
      </c>
      <c r="N77" s="75"/>
    </row>
    <row r="78" spans="1:14" ht="15" customHeight="1" x14ac:dyDescent="0.2">
      <c r="A78" s="75"/>
      <c r="C78" s="178"/>
      <c r="D78" s="179"/>
      <c r="E78" s="180"/>
      <c r="F78" s="89" t="s">
        <v>49</v>
      </c>
      <c r="H78" s="169"/>
      <c r="I78" s="170"/>
      <c r="J78" s="170"/>
      <c r="K78" s="172"/>
      <c r="L78" s="89" t="s">
        <v>49</v>
      </c>
      <c r="N78" s="75"/>
    </row>
    <row r="79" spans="1:14" ht="15" customHeight="1" x14ac:dyDescent="0.2">
      <c r="A79" s="75"/>
      <c r="C79" s="37"/>
      <c r="D79" s="85"/>
      <c r="E79" s="85"/>
      <c r="F79" s="37"/>
      <c r="H79" s="37"/>
      <c r="I79" s="37"/>
      <c r="J79" s="85"/>
      <c r="K79" s="85"/>
      <c r="L79" s="37"/>
      <c r="N79" s="75"/>
    </row>
    <row r="80" spans="1:14" ht="15" customHeight="1" x14ac:dyDescent="0.2">
      <c r="A80" s="75"/>
      <c r="C80" s="36" t="s">
        <v>59</v>
      </c>
      <c r="D80" s="19" t="s">
        <v>35</v>
      </c>
      <c r="E80" s="44" t="s">
        <v>27</v>
      </c>
      <c r="F80" s="76" t="s">
        <v>48</v>
      </c>
      <c r="H80" s="26" t="s">
        <v>58</v>
      </c>
      <c r="I80" s="97"/>
      <c r="J80" s="19" t="s">
        <v>35</v>
      </c>
      <c r="K80" s="19" t="s">
        <v>27</v>
      </c>
      <c r="L80" s="76" t="s">
        <v>48</v>
      </c>
      <c r="N80" s="75"/>
    </row>
    <row r="81" spans="1:14" ht="15" customHeight="1" x14ac:dyDescent="0.2">
      <c r="A81" s="75"/>
      <c r="C81" s="173" t="s">
        <v>75</v>
      </c>
      <c r="D81" s="174">
        <v>14074.666666666666</v>
      </c>
      <c r="E81" s="175">
        <v>192.3</v>
      </c>
      <c r="F81" s="93" t="s">
        <v>50</v>
      </c>
      <c r="H81" s="185" t="s">
        <v>77</v>
      </c>
      <c r="I81" s="186"/>
      <c r="J81" s="139">
        <v>799535.61331670452</v>
      </c>
      <c r="K81" s="140">
        <v>1.8000000000000003</v>
      </c>
      <c r="L81" s="87" t="s">
        <v>50</v>
      </c>
      <c r="N81" s="75"/>
    </row>
    <row r="82" spans="1:14" ht="15" customHeight="1" x14ac:dyDescent="0.2">
      <c r="A82" s="75"/>
      <c r="C82" s="176" t="s">
        <v>74</v>
      </c>
      <c r="D82" s="164">
        <v>14437.333333333334</v>
      </c>
      <c r="E82" s="165">
        <v>114.9</v>
      </c>
      <c r="F82" s="94" t="s">
        <v>50</v>
      </c>
      <c r="H82" s="187"/>
      <c r="I82" s="188"/>
      <c r="J82" s="25"/>
      <c r="K82" s="42"/>
      <c r="L82" s="89" t="s">
        <v>50</v>
      </c>
      <c r="N82" s="75"/>
    </row>
    <row r="83" spans="1:14" ht="15" customHeight="1" x14ac:dyDescent="0.2">
      <c r="A83" s="75"/>
      <c r="C83" s="176" t="s">
        <v>80</v>
      </c>
      <c r="D83" s="164">
        <v>2228.9233520926814</v>
      </c>
      <c r="E83" s="165">
        <v>114.9</v>
      </c>
      <c r="F83" s="94" t="s">
        <v>50</v>
      </c>
      <c r="N83" s="75"/>
    </row>
    <row r="84" spans="1:14" ht="15" customHeight="1" x14ac:dyDescent="0.2">
      <c r="A84" s="75"/>
      <c r="C84" s="176" t="s">
        <v>79</v>
      </c>
      <c r="D84" s="164">
        <v>1451.9100207757472</v>
      </c>
      <c r="E84" s="165">
        <v>114.9</v>
      </c>
      <c r="F84" s="94" t="s">
        <v>50</v>
      </c>
      <c r="N84" s="75"/>
    </row>
    <row r="85" spans="1:14" ht="15" customHeight="1" x14ac:dyDescent="0.2">
      <c r="A85" s="75"/>
      <c r="C85" s="176" t="s">
        <v>78</v>
      </c>
      <c r="D85" s="164">
        <v>5945.6453743803868</v>
      </c>
      <c r="E85" s="165">
        <v>114.9</v>
      </c>
      <c r="F85" s="94" t="s">
        <v>50</v>
      </c>
      <c r="N85" s="75"/>
    </row>
    <row r="86" spans="1:14" ht="15" customHeight="1" x14ac:dyDescent="0.2">
      <c r="A86" s="75"/>
      <c r="C86" s="176" t="s">
        <v>71</v>
      </c>
      <c r="D86" s="164">
        <v>40836.143787963469</v>
      </c>
      <c r="E86" s="165">
        <v>55</v>
      </c>
      <c r="F86" s="94" t="s">
        <v>50</v>
      </c>
      <c r="N86" s="75"/>
    </row>
    <row r="87" spans="1:14" ht="15" customHeight="1" x14ac:dyDescent="0.2">
      <c r="A87" s="75"/>
      <c r="C87" s="176" t="s">
        <v>70</v>
      </c>
      <c r="D87" s="164">
        <v>32691.205181061392</v>
      </c>
      <c r="E87" s="165">
        <v>46.3</v>
      </c>
      <c r="F87" s="94" t="s">
        <v>50</v>
      </c>
      <c r="N87" s="75"/>
    </row>
    <row r="88" spans="1:14" ht="15" customHeight="1" x14ac:dyDescent="0.2">
      <c r="A88" s="75"/>
      <c r="C88" s="176" t="s">
        <v>69</v>
      </c>
      <c r="D88" s="164">
        <v>15950</v>
      </c>
      <c r="E88" s="165">
        <v>35.200000000000003</v>
      </c>
      <c r="F88" s="94" t="s">
        <v>50</v>
      </c>
      <c r="N88" s="75"/>
    </row>
    <row r="89" spans="1:14" ht="15" customHeight="1" x14ac:dyDescent="0.2">
      <c r="A89" s="75"/>
      <c r="C89" s="176" t="s">
        <v>68</v>
      </c>
      <c r="D89" s="164">
        <v>14224.333333333334</v>
      </c>
      <c r="E89" s="165">
        <v>33.799999999999997</v>
      </c>
      <c r="F89" s="94" t="s">
        <v>50</v>
      </c>
      <c r="N89" s="75"/>
    </row>
    <row r="90" spans="1:14" ht="15" customHeight="1" x14ac:dyDescent="0.2">
      <c r="A90" s="75"/>
      <c r="C90" s="176" t="s">
        <v>67</v>
      </c>
      <c r="D90" s="164">
        <v>33369.666666666664</v>
      </c>
      <c r="E90" s="165">
        <v>26</v>
      </c>
      <c r="F90" s="94" t="s">
        <v>50</v>
      </c>
      <c r="N90" s="75"/>
    </row>
    <row r="91" spans="1:14" ht="15" customHeight="1" x14ac:dyDescent="0.2">
      <c r="A91" s="75"/>
      <c r="C91" s="176" t="s">
        <v>76</v>
      </c>
      <c r="D91" s="164">
        <v>10918.5</v>
      </c>
      <c r="E91" s="165">
        <v>19.100000000000001</v>
      </c>
      <c r="F91" s="94" t="s">
        <v>50</v>
      </c>
      <c r="N91" s="75"/>
    </row>
    <row r="92" spans="1:14" ht="15" customHeight="1" x14ac:dyDescent="0.2">
      <c r="A92" s="75"/>
      <c r="C92" s="177"/>
      <c r="D92" s="168"/>
      <c r="E92" s="171"/>
      <c r="F92" s="94" t="s">
        <v>50</v>
      </c>
      <c r="N92" s="75"/>
    </row>
    <row r="93" spans="1:14" ht="15" customHeight="1" x14ac:dyDescent="0.2">
      <c r="A93" s="75"/>
      <c r="C93" s="177"/>
      <c r="D93" s="168"/>
      <c r="E93" s="171"/>
      <c r="F93" s="94" t="s">
        <v>50</v>
      </c>
      <c r="N93" s="75"/>
    </row>
    <row r="94" spans="1:14" ht="15" customHeight="1" x14ac:dyDescent="0.2">
      <c r="A94" s="75"/>
      <c r="C94" s="177"/>
      <c r="D94" s="168"/>
      <c r="E94" s="171"/>
      <c r="F94" s="94" t="s">
        <v>50</v>
      </c>
      <c r="N94" s="75"/>
    </row>
    <row r="95" spans="1:14" ht="15" customHeight="1" x14ac:dyDescent="0.2">
      <c r="A95" s="75"/>
      <c r="C95" s="177"/>
      <c r="D95" s="168"/>
      <c r="E95" s="171"/>
      <c r="F95" s="94" t="s">
        <v>50</v>
      </c>
      <c r="N95" s="75"/>
    </row>
    <row r="96" spans="1:14" ht="15" customHeight="1" x14ac:dyDescent="0.2">
      <c r="A96" s="75"/>
      <c r="C96" s="177"/>
      <c r="D96" s="168"/>
      <c r="E96" s="171"/>
      <c r="F96" s="94" t="s">
        <v>50</v>
      </c>
      <c r="N96" s="75"/>
    </row>
    <row r="97" spans="1:14" ht="15" customHeight="1" x14ac:dyDescent="0.2">
      <c r="A97" s="75"/>
      <c r="C97" s="178"/>
      <c r="D97" s="179"/>
      <c r="E97" s="180"/>
      <c r="F97" s="95" t="s">
        <v>50</v>
      </c>
      <c r="N97" s="75"/>
    </row>
    <row r="98" spans="1:14" x14ac:dyDescent="0.2">
      <c r="A98" s="75"/>
      <c r="N98" s="75"/>
    </row>
    <row r="99" spans="1:14" ht="12" customHeight="1" x14ac:dyDescent="0.2">
      <c r="A99" s="75"/>
      <c r="B99" s="75"/>
      <c r="C99" s="75"/>
      <c r="D99" s="75"/>
      <c r="E99" s="84"/>
      <c r="F99" s="84"/>
      <c r="G99" s="75"/>
      <c r="H99" s="75"/>
      <c r="I99" s="75"/>
      <c r="J99" s="75"/>
      <c r="K99" s="84"/>
      <c r="L99" s="84"/>
      <c r="M99" s="75"/>
      <c r="N99" s="75"/>
    </row>
    <row r="100" spans="1:14" ht="12" customHeight="1" x14ac:dyDescent="0.2">
      <c r="A100" s="75"/>
      <c r="B100" s="75"/>
      <c r="C100" s="75"/>
      <c r="D100" s="75"/>
      <c r="E100" s="84"/>
      <c r="F100" s="84"/>
      <c r="G100" s="75"/>
      <c r="H100" s="75"/>
      <c r="I100" s="75"/>
      <c r="J100" s="75"/>
      <c r="K100" s="84"/>
      <c r="L100" s="84"/>
      <c r="M100" s="75"/>
      <c r="N100" s="75"/>
    </row>
  </sheetData>
  <mergeCells count="15">
    <mergeCell ref="C59:L59"/>
    <mergeCell ref="H81:I81"/>
    <mergeCell ref="H82:I82"/>
    <mergeCell ref="H31:I31"/>
    <mergeCell ref="H8:I8"/>
    <mergeCell ref="H9:I9"/>
    <mergeCell ref="H10:I10"/>
    <mergeCell ref="H11:I11"/>
    <mergeCell ref="H14:I14"/>
    <mergeCell ref="H15:I15"/>
    <mergeCell ref="I51:L51"/>
    <mergeCell ref="I54:L54"/>
    <mergeCell ref="I49:L50"/>
    <mergeCell ref="I47:L48"/>
    <mergeCell ref="H35:L36"/>
  </mergeCells>
  <phoneticPr fontId="4" type="noConversion"/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45" orientation="portrait" r:id="rId1"/>
  <headerFooter alignWithMargins="0">
    <oddFooter>&amp;L&amp;"ScalaSans,Vet"&amp;14ACM&amp;C&amp;"Times New Roman,Standaard"&amp;12- &amp;P /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showZeros="0" zoomScale="85" workbookViewId="0">
      <selection activeCell="H23" activeCellId="1" sqref="H3 H23"/>
    </sheetView>
  </sheetViews>
  <sheetFormatPr defaultColWidth="9.140625" defaultRowHeight="12.75" x14ac:dyDescent="0.2"/>
  <cols>
    <col min="1" max="1" width="3.140625" style="59" customWidth="1"/>
    <col min="2" max="2" width="4.42578125" style="59" customWidth="1"/>
    <col min="3" max="3" width="38" style="59" customWidth="1"/>
    <col min="4" max="4" width="12" style="59" customWidth="1"/>
    <col min="5" max="5" width="16.42578125" style="59" bestFit="1" customWidth="1"/>
    <col min="6" max="7" width="10.7109375" style="59" customWidth="1"/>
    <col min="8" max="8" width="11.42578125" style="59" bestFit="1" customWidth="1"/>
    <col min="9" max="9" width="4.42578125" style="59" customWidth="1"/>
    <col min="10" max="10" width="3.140625" style="59" customWidth="1"/>
    <col min="11" max="16384" width="9.140625" style="59"/>
  </cols>
  <sheetData>
    <row r="1" spans="1:14" ht="29.25" customHeight="1" x14ac:dyDescent="0.2">
      <c r="A1" s="57"/>
      <c r="B1" s="77" t="s">
        <v>82</v>
      </c>
      <c r="C1" s="58"/>
      <c r="D1" s="58"/>
      <c r="E1" s="58"/>
      <c r="F1" s="58"/>
      <c r="G1" s="58"/>
      <c r="H1" s="58"/>
      <c r="I1" s="58"/>
      <c r="J1" s="57"/>
    </row>
    <row r="2" spans="1:14" x14ac:dyDescent="0.2">
      <c r="A2" s="57"/>
      <c r="B2" s="60"/>
      <c r="J2" s="57"/>
    </row>
    <row r="3" spans="1:14" x14ac:dyDescent="0.2">
      <c r="A3" s="57"/>
      <c r="B3" s="60"/>
      <c r="C3" s="18" t="s">
        <v>11</v>
      </c>
      <c r="D3" s="18"/>
      <c r="E3" s="18" t="s">
        <v>83</v>
      </c>
      <c r="F3" s="18" t="s">
        <v>44</v>
      </c>
      <c r="G3" s="18" t="s">
        <v>45</v>
      </c>
      <c r="H3" s="216" t="s">
        <v>46</v>
      </c>
      <c r="I3" s="61"/>
      <c r="J3" s="57"/>
    </row>
    <row r="4" spans="1:14" x14ac:dyDescent="0.2">
      <c r="A4" s="57"/>
      <c r="B4" s="60"/>
      <c r="C4" s="105" t="s">
        <v>67</v>
      </c>
      <c r="D4" s="125"/>
      <c r="E4" s="128">
        <v>660</v>
      </c>
      <c r="F4" s="108">
        <v>213</v>
      </c>
      <c r="G4" s="108">
        <v>174</v>
      </c>
      <c r="H4" s="108">
        <v>273</v>
      </c>
      <c r="I4" s="62"/>
      <c r="J4" s="57"/>
      <c r="L4" s="63"/>
      <c r="M4" s="63"/>
      <c r="N4" s="63"/>
    </row>
    <row r="5" spans="1:14" x14ac:dyDescent="0.2">
      <c r="A5" s="57"/>
      <c r="B5" s="60"/>
      <c r="C5" s="106" t="s">
        <v>68</v>
      </c>
      <c r="D5" s="126"/>
      <c r="E5" s="129">
        <v>979</v>
      </c>
      <c r="F5" s="109">
        <v>249</v>
      </c>
      <c r="G5" s="109">
        <v>253</v>
      </c>
      <c r="H5" s="109">
        <v>477</v>
      </c>
      <c r="I5" s="62"/>
      <c r="J5" s="57"/>
      <c r="L5" s="63"/>
      <c r="M5" s="63"/>
      <c r="N5" s="63"/>
    </row>
    <row r="6" spans="1:14" x14ac:dyDescent="0.2">
      <c r="A6" s="57"/>
      <c r="B6" s="60"/>
      <c r="C6" s="106" t="s">
        <v>69</v>
      </c>
      <c r="D6" s="126"/>
      <c r="E6" s="129">
        <v>1190</v>
      </c>
      <c r="F6" s="109">
        <v>249</v>
      </c>
      <c r="G6" s="109">
        <v>267</v>
      </c>
      <c r="H6" s="109">
        <v>674</v>
      </c>
      <c r="I6" s="62"/>
      <c r="J6" s="57"/>
      <c r="L6" s="63"/>
      <c r="M6" s="63"/>
      <c r="N6" s="63"/>
    </row>
    <row r="7" spans="1:14" x14ac:dyDescent="0.2">
      <c r="A7" s="57"/>
      <c r="B7" s="60"/>
      <c r="C7" s="106" t="s">
        <v>70</v>
      </c>
      <c r="D7" s="126"/>
      <c r="E7" s="129">
        <v>4428</v>
      </c>
      <c r="F7" s="109">
        <v>1002</v>
      </c>
      <c r="G7" s="109">
        <v>1820</v>
      </c>
      <c r="H7" s="109">
        <v>1606</v>
      </c>
      <c r="I7" s="62"/>
      <c r="J7" s="57"/>
      <c r="L7" s="63"/>
      <c r="M7" s="63"/>
      <c r="N7" s="63"/>
    </row>
    <row r="8" spans="1:14" x14ac:dyDescent="0.2">
      <c r="A8" s="57"/>
      <c r="B8" s="60"/>
      <c r="C8" s="106" t="s">
        <v>71</v>
      </c>
      <c r="D8" s="126"/>
      <c r="E8" s="129">
        <v>4964</v>
      </c>
      <c r="F8" s="109">
        <v>1002</v>
      </c>
      <c r="G8" s="109">
        <v>2214</v>
      </c>
      <c r="H8" s="109">
        <v>1748</v>
      </c>
      <c r="I8" s="62"/>
      <c r="J8" s="57"/>
      <c r="L8" s="63"/>
      <c r="M8" s="63"/>
      <c r="N8" s="63"/>
    </row>
    <row r="9" spans="1:14" x14ac:dyDescent="0.2">
      <c r="A9" s="57"/>
      <c r="B9" s="60"/>
      <c r="C9" s="106" t="s">
        <v>78</v>
      </c>
      <c r="D9" s="126"/>
      <c r="E9" s="129">
        <v>18874</v>
      </c>
      <c r="F9" s="109">
        <v>4433</v>
      </c>
      <c r="G9" s="109">
        <v>9937</v>
      </c>
      <c r="H9" s="109">
        <v>4504</v>
      </c>
      <c r="I9" s="62"/>
      <c r="J9" s="57"/>
      <c r="L9" s="63"/>
      <c r="M9" s="63"/>
      <c r="N9" s="63"/>
    </row>
    <row r="10" spans="1:14" x14ac:dyDescent="0.2">
      <c r="A10" s="57"/>
      <c r="B10" s="60"/>
      <c r="C10" s="106" t="s">
        <v>79</v>
      </c>
      <c r="D10" s="126"/>
      <c r="E10" s="129">
        <v>25934</v>
      </c>
      <c r="F10" s="109">
        <v>4433</v>
      </c>
      <c r="G10" s="109">
        <v>16678</v>
      </c>
      <c r="H10" s="109">
        <v>4823</v>
      </c>
      <c r="I10" s="62"/>
      <c r="J10" s="57"/>
      <c r="L10" s="63"/>
      <c r="M10" s="63"/>
      <c r="N10" s="63"/>
    </row>
    <row r="11" spans="1:14" x14ac:dyDescent="0.2">
      <c r="A11" s="57"/>
      <c r="B11" s="60"/>
      <c r="C11" s="106" t="s">
        <v>80</v>
      </c>
      <c r="D11" s="126"/>
      <c r="E11" s="129">
        <v>37435</v>
      </c>
      <c r="F11" s="109">
        <v>4677</v>
      </c>
      <c r="G11" s="109">
        <v>27646</v>
      </c>
      <c r="H11" s="109">
        <v>5112</v>
      </c>
      <c r="I11" s="62"/>
      <c r="J11" s="57"/>
      <c r="L11" s="63"/>
      <c r="M11" s="63"/>
      <c r="N11" s="63"/>
    </row>
    <row r="12" spans="1:14" x14ac:dyDescent="0.2">
      <c r="A12" s="57"/>
      <c r="B12" s="60"/>
      <c r="C12" s="106" t="s">
        <v>74</v>
      </c>
      <c r="D12" s="126"/>
      <c r="E12" s="129">
        <v>236339</v>
      </c>
      <c r="F12" s="109">
        <v>165192</v>
      </c>
      <c r="G12" s="109">
        <v>66175</v>
      </c>
      <c r="H12" s="109">
        <v>4972</v>
      </c>
      <c r="I12" s="62"/>
      <c r="J12" s="57"/>
      <c r="L12" s="63"/>
      <c r="M12" s="63"/>
      <c r="N12" s="63"/>
    </row>
    <row r="13" spans="1:14" x14ac:dyDescent="0.2">
      <c r="A13" s="57"/>
      <c r="B13" s="60"/>
      <c r="C13" s="106" t="s">
        <v>75</v>
      </c>
      <c r="D13" s="126"/>
      <c r="E13" s="129">
        <v>280671</v>
      </c>
      <c r="F13" s="109">
        <v>187440</v>
      </c>
      <c r="G13" s="109">
        <v>85361</v>
      </c>
      <c r="H13" s="109">
        <v>7870</v>
      </c>
      <c r="I13" s="62"/>
      <c r="J13" s="57"/>
      <c r="L13" s="63"/>
      <c r="M13" s="63"/>
      <c r="N13" s="63"/>
    </row>
    <row r="14" spans="1:14" x14ac:dyDescent="0.2">
      <c r="A14" s="57"/>
      <c r="B14" s="60"/>
      <c r="C14" s="106" t="s">
        <v>76</v>
      </c>
      <c r="D14" s="126"/>
      <c r="E14" s="129">
        <v>380</v>
      </c>
      <c r="F14" s="109">
        <v>127</v>
      </c>
      <c r="G14" s="109">
        <v>75</v>
      </c>
      <c r="H14" s="109">
        <v>178</v>
      </c>
      <c r="I14" s="62"/>
      <c r="J14" s="57"/>
    </row>
    <row r="15" spans="1:14" x14ac:dyDescent="0.2">
      <c r="A15" s="57"/>
      <c r="B15" s="60"/>
      <c r="C15" s="106"/>
      <c r="D15" s="126"/>
      <c r="E15" s="129"/>
      <c r="F15" s="109"/>
      <c r="G15" s="109"/>
      <c r="H15" s="109"/>
      <c r="I15" s="62"/>
      <c r="J15" s="57"/>
    </row>
    <row r="16" spans="1:14" x14ac:dyDescent="0.2">
      <c r="A16" s="57"/>
      <c r="B16" s="60"/>
      <c r="C16" s="106"/>
      <c r="D16" s="126"/>
      <c r="E16" s="129"/>
      <c r="F16" s="109"/>
      <c r="G16" s="109"/>
      <c r="H16" s="109"/>
      <c r="I16" s="62"/>
      <c r="J16" s="57"/>
    </row>
    <row r="17" spans="1:10" x14ac:dyDescent="0.2">
      <c r="A17" s="57"/>
      <c r="B17" s="60"/>
      <c r="C17" s="106"/>
      <c r="D17" s="126"/>
      <c r="E17" s="129"/>
      <c r="F17" s="109"/>
      <c r="G17" s="109"/>
      <c r="H17" s="109"/>
      <c r="I17" s="62"/>
      <c r="J17" s="57"/>
    </row>
    <row r="18" spans="1:10" x14ac:dyDescent="0.2">
      <c r="A18" s="57"/>
      <c r="B18" s="60"/>
      <c r="C18" s="106"/>
      <c r="D18" s="126"/>
      <c r="E18" s="129"/>
      <c r="F18" s="109"/>
      <c r="G18" s="109"/>
      <c r="H18" s="109"/>
      <c r="I18" s="62"/>
      <c r="J18" s="57"/>
    </row>
    <row r="19" spans="1:10" x14ac:dyDescent="0.2">
      <c r="A19" s="57"/>
      <c r="B19" s="60"/>
      <c r="C19" s="106"/>
      <c r="D19" s="126"/>
      <c r="E19" s="129"/>
      <c r="F19" s="109"/>
      <c r="G19" s="109"/>
      <c r="H19" s="109"/>
      <c r="I19" s="62"/>
      <c r="J19" s="57"/>
    </row>
    <row r="20" spans="1:10" x14ac:dyDescent="0.2">
      <c r="A20" s="57"/>
      <c r="B20" s="60"/>
      <c r="C20" s="107"/>
      <c r="D20" s="127"/>
      <c r="E20" s="130"/>
      <c r="F20" s="110"/>
      <c r="G20" s="110"/>
      <c r="H20" s="110"/>
      <c r="I20" s="62"/>
      <c r="J20" s="57"/>
    </row>
    <row r="21" spans="1:10" x14ac:dyDescent="0.2">
      <c r="A21" s="57"/>
      <c r="B21" s="60"/>
      <c r="C21" s="64"/>
      <c r="D21" s="65"/>
      <c r="E21" s="66"/>
      <c r="F21" s="67"/>
      <c r="G21" s="68"/>
      <c r="H21" s="68"/>
      <c r="I21" s="69"/>
      <c r="J21" s="57"/>
    </row>
    <row r="22" spans="1:10" x14ac:dyDescent="0.2">
      <c r="A22" s="57"/>
      <c r="B22" s="60"/>
      <c r="C22" s="64"/>
      <c r="D22" s="65"/>
      <c r="E22" s="66"/>
      <c r="F22" s="67"/>
      <c r="G22" s="68"/>
      <c r="H22" s="68"/>
      <c r="I22" s="69"/>
      <c r="J22" s="57"/>
    </row>
    <row r="23" spans="1:10" x14ac:dyDescent="0.2">
      <c r="A23" s="57"/>
      <c r="B23" s="60"/>
      <c r="C23" s="18" t="s">
        <v>47</v>
      </c>
      <c r="D23" s="18"/>
      <c r="E23" s="18" t="s">
        <v>83</v>
      </c>
      <c r="F23" s="18" t="s">
        <v>44</v>
      </c>
      <c r="G23" s="18" t="s">
        <v>45</v>
      </c>
      <c r="H23" s="216" t="s">
        <v>46</v>
      </c>
      <c r="I23" s="70"/>
      <c r="J23" s="57"/>
    </row>
    <row r="24" spans="1:10" x14ac:dyDescent="0.2">
      <c r="A24" s="57"/>
      <c r="B24" s="60"/>
      <c r="C24" s="111" t="s">
        <v>67</v>
      </c>
      <c r="D24" s="112"/>
      <c r="E24" s="113">
        <v>26</v>
      </c>
      <c r="F24" s="114"/>
      <c r="G24" s="114"/>
      <c r="H24" s="115">
        <v>26</v>
      </c>
      <c r="I24" s="62"/>
      <c r="J24" s="57"/>
    </row>
    <row r="25" spans="1:10" x14ac:dyDescent="0.2">
      <c r="A25" s="57"/>
      <c r="B25" s="60"/>
      <c r="C25" s="116" t="s">
        <v>68</v>
      </c>
      <c r="D25" s="117"/>
      <c r="E25" s="118">
        <v>33.799999999999997</v>
      </c>
      <c r="F25" s="119"/>
      <c r="G25" s="119"/>
      <c r="H25" s="120">
        <v>33.799999999999997</v>
      </c>
      <c r="I25" s="62"/>
      <c r="J25" s="57"/>
    </row>
    <row r="26" spans="1:10" x14ac:dyDescent="0.2">
      <c r="A26" s="57"/>
      <c r="B26" s="60"/>
      <c r="C26" s="116" t="s">
        <v>69</v>
      </c>
      <c r="D26" s="117"/>
      <c r="E26" s="118">
        <v>35.200000000000003</v>
      </c>
      <c r="F26" s="119"/>
      <c r="G26" s="119"/>
      <c r="H26" s="120">
        <v>35.200000000000003</v>
      </c>
      <c r="I26" s="62"/>
      <c r="J26" s="57"/>
    </row>
    <row r="27" spans="1:10" x14ac:dyDescent="0.2">
      <c r="A27" s="57"/>
      <c r="B27" s="60"/>
      <c r="C27" s="116" t="s">
        <v>70</v>
      </c>
      <c r="D27" s="117"/>
      <c r="E27" s="118">
        <v>46.3</v>
      </c>
      <c r="F27" s="119"/>
      <c r="G27" s="119"/>
      <c r="H27" s="120">
        <v>46.3</v>
      </c>
      <c r="I27" s="62"/>
      <c r="J27" s="57"/>
    </row>
    <row r="28" spans="1:10" x14ac:dyDescent="0.2">
      <c r="A28" s="57"/>
      <c r="B28" s="60"/>
      <c r="C28" s="116" t="s">
        <v>71</v>
      </c>
      <c r="D28" s="117"/>
      <c r="E28" s="118">
        <v>55</v>
      </c>
      <c r="F28" s="119"/>
      <c r="G28" s="119"/>
      <c r="H28" s="120">
        <v>55</v>
      </c>
      <c r="I28" s="62"/>
      <c r="J28" s="57"/>
    </row>
    <row r="29" spans="1:10" x14ac:dyDescent="0.2">
      <c r="A29" s="57"/>
      <c r="B29" s="60"/>
      <c r="C29" s="116" t="s">
        <v>78</v>
      </c>
      <c r="D29" s="117"/>
      <c r="E29" s="118">
        <v>114.9</v>
      </c>
      <c r="F29" s="119"/>
      <c r="G29" s="119"/>
      <c r="H29" s="120">
        <v>114.9</v>
      </c>
      <c r="I29" s="62"/>
      <c r="J29" s="57"/>
    </row>
    <row r="30" spans="1:10" x14ac:dyDescent="0.2">
      <c r="A30" s="57"/>
      <c r="B30" s="60"/>
      <c r="C30" s="116" t="s">
        <v>79</v>
      </c>
      <c r="D30" s="117"/>
      <c r="E30" s="118">
        <v>114.9</v>
      </c>
      <c r="F30" s="119"/>
      <c r="G30" s="119"/>
      <c r="H30" s="120">
        <v>114.9</v>
      </c>
      <c r="I30" s="62"/>
      <c r="J30" s="57"/>
    </row>
    <row r="31" spans="1:10" x14ac:dyDescent="0.2">
      <c r="A31" s="57"/>
      <c r="B31" s="60"/>
      <c r="C31" s="116" t="s">
        <v>80</v>
      </c>
      <c r="D31" s="117"/>
      <c r="E31" s="118">
        <v>114.9</v>
      </c>
      <c r="F31" s="119"/>
      <c r="G31" s="119"/>
      <c r="H31" s="120">
        <v>114.9</v>
      </c>
      <c r="I31" s="62"/>
      <c r="J31" s="57"/>
    </row>
    <row r="32" spans="1:10" x14ac:dyDescent="0.2">
      <c r="A32" s="57"/>
      <c r="B32" s="60"/>
      <c r="C32" s="116" t="s">
        <v>74</v>
      </c>
      <c r="D32" s="117"/>
      <c r="E32" s="118">
        <v>114.9</v>
      </c>
      <c r="F32" s="119"/>
      <c r="G32" s="119"/>
      <c r="H32" s="120">
        <v>114.9</v>
      </c>
      <c r="I32" s="62"/>
      <c r="J32" s="57"/>
    </row>
    <row r="33" spans="1:10" x14ac:dyDescent="0.2">
      <c r="A33" s="57"/>
      <c r="B33" s="60"/>
      <c r="C33" s="116" t="s">
        <v>75</v>
      </c>
      <c r="D33" s="117"/>
      <c r="E33" s="118">
        <v>192.3</v>
      </c>
      <c r="F33" s="119"/>
      <c r="G33" s="119"/>
      <c r="H33" s="120">
        <v>192.3</v>
      </c>
      <c r="I33" s="62"/>
      <c r="J33" s="57"/>
    </row>
    <row r="34" spans="1:10" x14ac:dyDescent="0.2">
      <c r="A34" s="57"/>
      <c r="B34" s="60"/>
      <c r="C34" s="116" t="s">
        <v>76</v>
      </c>
      <c r="D34" s="117"/>
      <c r="E34" s="118">
        <v>19.100000000000001</v>
      </c>
      <c r="F34" s="119"/>
      <c r="G34" s="119"/>
      <c r="H34" s="120">
        <v>19.100000000000001</v>
      </c>
      <c r="I34" s="62"/>
      <c r="J34" s="57"/>
    </row>
    <row r="35" spans="1:10" x14ac:dyDescent="0.2">
      <c r="A35" s="57"/>
      <c r="B35" s="60"/>
      <c r="C35" s="116"/>
      <c r="D35" s="117"/>
      <c r="E35" s="118"/>
      <c r="F35" s="119"/>
      <c r="G35" s="119"/>
      <c r="H35" s="120"/>
      <c r="I35" s="62"/>
      <c r="J35" s="57"/>
    </row>
    <row r="36" spans="1:10" x14ac:dyDescent="0.2">
      <c r="A36" s="57"/>
      <c r="B36" s="60"/>
      <c r="C36" s="116"/>
      <c r="D36" s="117"/>
      <c r="E36" s="118"/>
      <c r="F36" s="119"/>
      <c r="G36" s="119"/>
      <c r="H36" s="120"/>
      <c r="I36" s="62"/>
      <c r="J36" s="57"/>
    </row>
    <row r="37" spans="1:10" x14ac:dyDescent="0.2">
      <c r="A37" s="57"/>
      <c r="B37" s="60"/>
      <c r="C37" s="116"/>
      <c r="D37" s="117"/>
      <c r="E37" s="118"/>
      <c r="F37" s="119"/>
      <c r="G37" s="119"/>
      <c r="H37" s="120"/>
      <c r="I37" s="62"/>
      <c r="J37" s="57"/>
    </row>
    <row r="38" spans="1:10" x14ac:dyDescent="0.2">
      <c r="A38" s="57"/>
      <c r="B38" s="60"/>
      <c r="C38" s="116"/>
      <c r="D38" s="117"/>
      <c r="E38" s="118"/>
      <c r="F38" s="119"/>
      <c r="G38" s="119"/>
      <c r="H38" s="120"/>
      <c r="I38" s="62"/>
      <c r="J38" s="57"/>
    </row>
    <row r="39" spans="1:10" x14ac:dyDescent="0.2">
      <c r="A39" s="57"/>
      <c r="B39" s="60"/>
      <c r="C39" s="116"/>
      <c r="D39" s="117"/>
      <c r="E39" s="118"/>
      <c r="F39" s="119"/>
      <c r="G39" s="119"/>
      <c r="H39" s="120"/>
      <c r="I39" s="62"/>
      <c r="J39" s="57"/>
    </row>
    <row r="40" spans="1:10" x14ac:dyDescent="0.2">
      <c r="A40" s="57"/>
      <c r="B40" s="60"/>
      <c r="C40" s="121"/>
      <c r="D40" s="122"/>
      <c r="E40" s="123"/>
      <c r="F40" s="124"/>
      <c r="G40" s="124"/>
      <c r="H40" s="124"/>
      <c r="I40" s="62"/>
      <c r="J40" s="57"/>
    </row>
    <row r="41" spans="1:10" x14ac:dyDescent="0.2">
      <c r="A41" s="57"/>
      <c r="B41" s="60"/>
      <c r="J41" s="57"/>
    </row>
    <row r="42" spans="1:10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1" orientation="landscape" r:id="rId1"/>
  <headerFooter alignWithMargins="0">
    <oddFooter>&amp;L&amp;"ScalaSans,Vet"&amp;14ACM&amp;C&amp;"Times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2a Tarieven en deelmarktgrenzen</vt:lpstr>
      <vt:lpstr>2b Elementen EAV tarieven</vt:lpstr>
      <vt:lpstr>'2a Tarieven en deelmarktgrenzen'!Afdrukbereik</vt:lpstr>
      <vt:lpstr>'2b Elementen EAV tarieven'!Afdrukbereik</vt:lpstr>
    </vt:vector>
  </TitlesOfParts>
  <Company>Autoriteit Consument en Markt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Tarievenblad Liander elektriciteit 2015</dc:title>
  <dc:subject>Tarievenblad Liander elektriciteit 2015</dc:subject>
  <dc:creator>Autoriteit Consument en Markt</dc:creator>
  <cp:keywords>energie; elektriciteit; regulering; tarieven; 14.0383.52</cp:keywords>
  <cp:lastModifiedBy>Klok, Hilbert</cp:lastModifiedBy>
  <cp:lastPrinted>2014-10-20T07:39:11Z</cp:lastPrinted>
  <dcterms:created xsi:type="dcterms:W3CDTF">2003-05-22T11:36:43Z</dcterms:created>
  <dcterms:modified xsi:type="dcterms:W3CDTF">2014-11-19T22:28:14Z</dcterms:modified>
</cp:coreProperties>
</file>