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showInkAnnotation="0" codeName="ThisWorkbook" defaultThemeVersion="124226"/>
  <bookViews>
    <workbookView xWindow="120" yWindow="135" windowWidth="9420" windowHeight="4500" tabRatio="865"/>
  </bookViews>
  <sheets>
    <sheet name="Tariffs entry points" sheetId="43" r:id="rId1"/>
    <sheet name="Tariffs exit points" sheetId="44" r:id="rId2"/>
    <sheet name="Tariffs miscelaneous" sheetId="4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DAT1" localSheetId="0">#REF!</definedName>
    <definedName name="__DAT1" localSheetId="1">#REF!</definedName>
    <definedName name="__DAT1" localSheetId="2">#REF!</definedName>
    <definedName name="__DAT1">#REF!</definedName>
    <definedName name="__DAT10" localSheetId="0">#REF!</definedName>
    <definedName name="__DAT10" localSheetId="1">#REF!</definedName>
    <definedName name="__DAT10" localSheetId="2">#REF!</definedName>
    <definedName name="__DAT10">#REF!</definedName>
    <definedName name="__DAT11" localSheetId="0">#REF!</definedName>
    <definedName name="__DAT11" localSheetId="1">#REF!</definedName>
    <definedName name="__DAT11" localSheetId="2">#REF!</definedName>
    <definedName name="__DAT11">#REF!</definedName>
    <definedName name="__DAT12" localSheetId="0">#REF!</definedName>
    <definedName name="__DAT12" localSheetId="1">#REF!</definedName>
    <definedName name="__DAT12" localSheetId="2">#REF!</definedName>
    <definedName name="__DAT12">#REF!</definedName>
    <definedName name="__DAT13" localSheetId="0">#REF!</definedName>
    <definedName name="__DAT13" localSheetId="1">#REF!</definedName>
    <definedName name="__DAT13" localSheetId="2">#REF!</definedName>
    <definedName name="__DAT13">#REF!</definedName>
    <definedName name="__DAT14" localSheetId="0">#REF!</definedName>
    <definedName name="__DAT14" localSheetId="1">#REF!</definedName>
    <definedName name="__DAT14" localSheetId="2">#REF!</definedName>
    <definedName name="__DAT14">#REF!</definedName>
    <definedName name="__DAT15" localSheetId="0">#REF!</definedName>
    <definedName name="__DAT15" localSheetId="1">#REF!</definedName>
    <definedName name="__DAT15" localSheetId="2">#REF!</definedName>
    <definedName name="__DAT15">#REF!</definedName>
    <definedName name="__DAT2" localSheetId="0">#REF!</definedName>
    <definedName name="__DAT2" localSheetId="1">#REF!</definedName>
    <definedName name="__DAT2" localSheetId="2">#REF!</definedName>
    <definedName name="__DAT2">#REF!</definedName>
    <definedName name="__DAT3" localSheetId="0">#REF!</definedName>
    <definedName name="__DAT3" localSheetId="1">#REF!</definedName>
    <definedName name="__DAT3" localSheetId="2">#REF!</definedName>
    <definedName name="__DAT3">#REF!</definedName>
    <definedName name="__DAT4" localSheetId="0">#REF!</definedName>
    <definedName name="__DAT4" localSheetId="1">#REF!</definedName>
    <definedName name="__DAT4" localSheetId="2">#REF!</definedName>
    <definedName name="__DAT4">#REF!</definedName>
    <definedName name="__DAT5" localSheetId="0">#REF!</definedName>
    <definedName name="__DAT5" localSheetId="1">#REF!</definedName>
    <definedName name="__DAT5" localSheetId="2">#REF!</definedName>
    <definedName name="__DAT5">#REF!</definedName>
    <definedName name="__DAT6" localSheetId="0">#REF!</definedName>
    <definedName name="__DAT6" localSheetId="1">#REF!</definedName>
    <definedName name="__DAT6" localSheetId="2">#REF!</definedName>
    <definedName name="__DAT6">#REF!</definedName>
    <definedName name="__DAT7" localSheetId="0">#REF!</definedName>
    <definedName name="__DAT7" localSheetId="1">#REF!</definedName>
    <definedName name="__DAT7" localSheetId="2">#REF!</definedName>
    <definedName name="__DAT7">#REF!</definedName>
    <definedName name="__DAT8" localSheetId="0">#REF!</definedName>
    <definedName name="__DAT8" localSheetId="1">#REF!</definedName>
    <definedName name="__DAT8" localSheetId="2">#REF!</definedName>
    <definedName name="__DAT8">#REF!</definedName>
    <definedName name="__DAT9" localSheetId="0">#REF!</definedName>
    <definedName name="__DAT9" localSheetId="1">#REF!</definedName>
    <definedName name="__DAT9" localSheetId="2">#REF!</definedName>
    <definedName name="__DAT9">#REF!</definedName>
    <definedName name="_cpi2000" localSheetId="0">#REF!</definedName>
    <definedName name="_cpi2000" localSheetId="1">#REF!</definedName>
    <definedName name="_cpi2000" localSheetId="2">#REF!</definedName>
    <definedName name="_cpi2000">#REF!</definedName>
    <definedName name="_cpi2001" localSheetId="0">#REF!</definedName>
    <definedName name="_cpi2001" localSheetId="1">#REF!</definedName>
    <definedName name="_cpi2001" localSheetId="2">#REF!</definedName>
    <definedName name="_cpi2001">#REF!</definedName>
    <definedName name="_cpi2002" localSheetId="0">#REF!</definedName>
    <definedName name="_cpi2002" localSheetId="1">#REF!</definedName>
    <definedName name="_cpi2002" localSheetId="2">#REF!</definedName>
    <definedName name="_cpi2002">#REF!</definedName>
    <definedName name="_cpi2003" localSheetId="0">#REF!</definedName>
    <definedName name="_cpi2003" localSheetId="1">#REF!</definedName>
    <definedName name="_cpi2003" localSheetId="2">#REF!</definedName>
    <definedName name="_cpi2003">#REF!</definedName>
    <definedName name="_DAT1" localSheetId="0">#REF!</definedName>
    <definedName name="_DAT1" localSheetId="1">#REF!</definedName>
    <definedName name="_DAT1" localSheetId="2">#REF!</definedName>
    <definedName name="_DAT1">#REF!</definedName>
    <definedName name="_DAT10" localSheetId="0">#REF!</definedName>
    <definedName name="_DAT10" localSheetId="1">#REF!</definedName>
    <definedName name="_DAT10" localSheetId="2">#REF!</definedName>
    <definedName name="_DAT10">#REF!</definedName>
    <definedName name="_DAT11" localSheetId="0">#REF!</definedName>
    <definedName name="_DAT11" localSheetId="1">#REF!</definedName>
    <definedName name="_DAT11" localSheetId="2">#REF!</definedName>
    <definedName name="_DAT11">#REF!</definedName>
    <definedName name="_DAT12" localSheetId="0">#REF!</definedName>
    <definedName name="_DAT12" localSheetId="1">#REF!</definedName>
    <definedName name="_DAT12" localSheetId="2">#REF!</definedName>
    <definedName name="_DAT12">#REF!</definedName>
    <definedName name="_DAT13" localSheetId="0">#REF!</definedName>
    <definedName name="_DAT13" localSheetId="1">#REF!</definedName>
    <definedName name="_DAT13" localSheetId="2">#REF!</definedName>
    <definedName name="_DAT13">#REF!</definedName>
    <definedName name="_DAT14" localSheetId="0">#REF!</definedName>
    <definedName name="_DAT14" localSheetId="1">#REF!</definedName>
    <definedName name="_DAT14" localSheetId="2">#REF!</definedName>
    <definedName name="_DAT14">#REF!</definedName>
    <definedName name="_DAT15" localSheetId="0">#REF!</definedName>
    <definedName name="_DAT15" localSheetId="1">#REF!</definedName>
    <definedName name="_DAT15" localSheetId="2">#REF!</definedName>
    <definedName name="_DAT15">#REF!</definedName>
    <definedName name="_DAT2" localSheetId="0">#REF!</definedName>
    <definedName name="_DAT2" localSheetId="1">#REF!</definedName>
    <definedName name="_DAT2" localSheetId="2">#REF!</definedName>
    <definedName name="_DAT2">#REF!</definedName>
    <definedName name="_DAT3" localSheetId="0">#REF!</definedName>
    <definedName name="_DAT3" localSheetId="1">#REF!</definedName>
    <definedName name="_DAT3" localSheetId="2">#REF!</definedName>
    <definedName name="_DAT3">#REF!</definedName>
    <definedName name="_DAT4" localSheetId="0">#REF!</definedName>
    <definedName name="_DAT4" localSheetId="1">#REF!</definedName>
    <definedName name="_DAT4" localSheetId="2">#REF!</definedName>
    <definedName name="_DAT4">#REF!</definedName>
    <definedName name="_DAT5" localSheetId="0">#REF!</definedName>
    <definedName name="_DAT5" localSheetId="1">#REF!</definedName>
    <definedName name="_DAT5" localSheetId="2">#REF!</definedName>
    <definedName name="_DAT5">#REF!</definedName>
    <definedName name="_DAT6" localSheetId="0">#REF!</definedName>
    <definedName name="_DAT6" localSheetId="1">#REF!</definedName>
    <definedName name="_DAT6" localSheetId="2">#REF!</definedName>
    <definedName name="_DAT6">#REF!</definedName>
    <definedName name="_DAT7" localSheetId="0">#REF!</definedName>
    <definedName name="_DAT7" localSheetId="1">#REF!</definedName>
    <definedName name="_DAT7" localSheetId="2">#REF!</definedName>
    <definedName name="_DAT7">#REF!</definedName>
    <definedName name="_DAT8" localSheetId="0">#REF!</definedName>
    <definedName name="_DAT8" localSheetId="1">#REF!</definedName>
    <definedName name="_DAT8" localSheetId="2">#REF!</definedName>
    <definedName name="_DAT8">#REF!</definedName>
    <definedName name="_DAT9" localSheetId="0">#REF!</definedName>
    <definedName name="_DAT9" localSheetId="1">#REF!</definedName>
    <definedName name="_DAT9" localSheetId="2">#REF!</definedName>
    <definedName name="_DAT9">#REF!</definedName>
    <definedName name="AF" localSheetId="0">[1]ORI!#REF!</definedName>
    <definedName name="AF" localSheetId="1">[1]ORI!#REF!</definedName>
    <definedName name="AF" localSheetId="2">[1]ORI!#REF!</definedName>
    <definedName name="AF">[1]ORI!#REF!</definedName>
    <definedName name="afd">'[2]PwC - Afdelingen'!$A$2:$B$109</definedName>
    <definedName name="_xlnm.Print_Area" localSheetId="0">'Tariffs entry points'!$A$1:$F$78</definedName>
    <definedName name="_xlnm.Print_Area" localSheetId="1">'Tariffs exit points'!$A$1:$L$568</definedName>
    <definedName name="_xlnm.Print_Area" localSheetId="2">'Tariffs miscelaneous'!$A$1:$C$9</definedName>
    <definedName name="afdtennet">'[2]TenneT - Afdelingen'!$D$3:$E$70</definedName>
    <definedName name="afwijking" localSheetId="0">#REF!</definedName>
    <definedName name="afwijking" localSheetId="1">#REF!</definedName>
    <definedName name="afwijking" localSheetId="2">#REF!</definedName>
    <definedName name="afwijking">#REF!</definedName>
    <definedName name="AS2DocOpenMode" hidden="1">"AS2DocumentEdit"</definedName>
    <definedName name="Categorie">[3]Lijsten!$D$2:$D$12</definedName>
    <definedName name="CODE">[4]Adresgegevens!$D$7</definedName>
    <definedName name="cpi">[5]Parameters!$E$5</definedName>
    <definedName name="CPI_2005">[6]Database!$D$13</definedName>
    <definedName name="DF_GRID_3" localSheetId="0">[1]ORI!#REF!</definedName>
    <definedName name="DF_GRID_3" localSheetId="1">[1]ORI!#REF!</definedName>
    <definedName name="DF_GRID_3" localSheetId="2">[1]ORI!#REF!</definedName>
    <definedName name="DF_GRID_3">[1]ORI!#REF!</definedName>
    <definedName name="Eigenaar">[3]Lijsten!$G$2:$G$11</definedName>
    <definedName name="eur" localSheetId="0">#REF!</definedName>
    <definedName name="eur" localSheetId="1">#REF!</definedName>
    <definedName name="eur" localSheetId="2">#REF!</definedName>
    <definedName name="eur">#REF!</definedName>
    <definedName name="factor" localSheetId="0">#REF!</definedName>
    <definedName name="factor" localSheetId="1">#REF!</definedName>
    <definedName name="factor" localSheetId="2">#REF!</definedName>
    <definedName name="factor">#REF!</definedName>
    <definedName name="fik">[7]cockpit!$B$9</definedName>
    <definedName name="Financiering">[3]Lijsten!$P$2:$P$9</definedName>
    <definedName name="Jaar">[3]Lijsten!$A$2:$A$19</definedName>
    <definedName name="Kwartaal">[3]Lijsten!$B$2:$B$5</definedName>
    <definedName name="METHODE" localSheetId="0">#REF!</definedName>
    <definedName name="METHODE" localSheetId="1">#REF!</definedName>
    <definedName name="METHODE" localSheetId="2">#REF!</definedName>
    <definedName name="METHODE">#REF!</definedName>
    <definedName name="Naam">[8]Lijsten!$B$3:$B$10</definedName>
    <definedName name="NAAM_NE">'[9]Toegestane Omzet'!$M$1</definedName>
    <definedName name="NAAM_VOL">[4]Adresgegevens!$D$8</definedName>
    <definedName name="omzet_2000_aanpas_kolom" localSheetId="0">#REF!</definedName>
    <definedName name="omzet_2000_aanpas_kolom" localSheetId="1">#REF!</definedName>
    <definedName name="omzet_2000_aanpas_kolom" localSheetId="2">#REF!</definedName>
    <definedName name="omzet_2000_aanpas_kolom">#REF!</definedName>
    <definedName name="omzet_2000_kolom" localSheetId="0">#REF!</definedName>
    <definedName name="omzet_2000_kolom" localSheetId="1">#REF!</definedName>
    <definedName name="omzet_2000_kolom" localSheetId="2">#REF!</definedName>
    <definedName name="omzet_2000_kolom">#REF!</definedName>
    <definedName name="omzet_2001_kolom" localSheetId="0">#REF!</definedName>
    <definedName name="omzet_2001_kolom" localSheetId="1">#REF!</definedName>
    <definedName name="omzet_2001_kolom" localSheetId="2">#REF!</definedName>
    <definedName name="omzet_2001_kolom">#REF!</definedName>
    <definedName name="PB">[4]Adresgegevens!$D$9</definedName>
    <definedName name="PC">[4]Adresgegevens!$D$10</definedName>
    <definedName name="PGcode">[3]Lijsten!$L$2:$L$26</definedName>
    <definedName name="PLAATS">[4]Adresgegevens!$D$11</definedName>
    <definedName name="PR_ME_2000" localSheetId="0">'[9]Toegestane Omzet'!#REF!</definedName>
    <definedName name="PR_ME_2000" localSheetId="1">'[9]Toegestane Omzet'!#REF!</definedName>
    <definedName name="PR_ME_2000" localSheetId="2">'[9]Toegestane Omzet'!#REF!</definedName>
    <definedName name="PR_ME_2000">'[9]Toegestane Omzet'!#REF!</definedName>
    <definedName name="Projecteigenaar">[3]Lijsten!$H$2:$H$25</definedName>
    <definedName name="Projectleider">[3]Lijsten!$J$2:$J$15</definedName>
    <definedName name="Regio">[3]Lijsten!$F$2:$F$7</definedName>
    <definedName name="required_x" localSheetId="0">#REF!</definedName>
    <definedName name="required_x" localSheetId="1">#REF!</definedName>
    <definedName name="required_x" localSheetId="2">#REF!</definedName>
    <definedName name="required_x">#REF!</definedName>
    <definedName name="s" localSheetId="0">[10]Data!#REF!</definedName>
    <definedName name="s" localSheetId="1">[10]Data!#REF!</definedName>
    <definedName name="s" localSheetId="2">[10]Data!#REF!</definedName>
    <definedName name="s">[10]Data!#REF!</definedName>
    <definedName name="SAPBEXhrIndnt" hidden="1">"Wide"</definedName>
    <definedName name="SAPsysID" hidden="1">"708C5W7SBKP804JT78WJ0JNKI"</definedName>
    <definedName name="SAPwbID" hidden="1">"ARS"</definedName>
    <definedName name="Spanning">[3]Lijsten!$C$2:$C$6</definedName>
    <definedName name="Status">[3]Lijsten!$E$2:$E$13</definedName>
    <definedName name="tarief_factor" localSheetId="0">#REF!</definedName>
    <definedName name="tarief_factor" localSheetId="1">#REF!</definedName>
    <definedName name="tarief_factor" localSheetId="2">#REF!</definedName>
    <definedName name="tarief_factor">#REF!</definedName>
    <definedName name="test" localSheetId="0">#REF!</definedName>
    <definedName name="test" localSheetId="1">#REF!</definedName>
    <definedName name="test" localSheetId="2">#REF!</definedName>
    <definedName name="test">#REF!</definedName>
    <definedName name="TEST0" localSheetId="0">#REF!</definedName>
    <definedName name="TEST0" localSheetId="1">#REF!</definedName>
    <definedName name="TEST0" localSheetId="2">#REF!</definedName>
    <definedName name="TEST0">#REF!</definedName>
    <definedName name="TESTHKEY" localSheetId="0">#REF!</definedName>
    <definedName name="TESTHKEY" localSheetId="1">#REF!</definedName>
    <definedName name="TESTHKEY" localSheetId="2">#REF!</definedName>
    <definedName name="TESTHKEY">#REF!</definedName>
    <definedName name="TESTKEYS" localSheetId="0">#REF!</definedName>
    <definedName name="TESTKEYS" localSheetId="1">#REF!</definedName>
    <definedName name="TESTKEYS" localSheetId="2">#REF!</definedName>
    <definedName name="TESTKEYS">#REF!</definedName>
    <definedName name="TESTVKEY" localSheetId="0">#REF!</definedName>
    <definedName name="TESTVKEY" localSheetId="1">#REF!</definedName>
    <definedName name="TESTVKEY" localSheetId="2">#REF!</definedName>
    <definedName name="TESTVKEY">#REF!</definedName>
    <definedName name="TIPROJ">'[2]PwC - TI-projecten'!$B$1:$E$303</definedName>
    <definedName name="TTTI">'[2]TenneT - Projecten TI'!$B$2:$G$221</definedName>
    <definedName name="VerbruikstarRC" localSheetId="0">[11]Tarievenvoorstel!#REF!</definedName>
    <definedName name="VerbruikstarRC" localSheetId="1">[11]Tarievenvoorstel!#REF!</definedName>
    <definedName name="VerbruikstarRC" localSheetId="2">[11]Tarievenvoorstel!#REF!</definedName>
    <definedName name="VerbruikstarRC">[11]Tarievenvoorstel!#REF!</definedName>
    <definedName name="wac" localSheetId="0">[10]Data!#REF!</definedName>
    <definedName name="wac" localSheetId="1">[10]Data!#REF!</definedName>
    <definedName name="wac" localSheetId="2">[10]Data!#REF!</definedName>
    <definedName name="wac">[10]Data!#REF!</definedName>
    <definedName name="wacc" localSheetId="0">[10]Data!#REF!</definedName>
    <definedName name="wacc" localSheetId="1">[10]Data!#REF!</definedName>
    <definedName name="wacc" localSheetId="2">[10]Data!#REF!</definedName>
    <definedName name="wacc">[10]Data!#REF!</definedName>
    <definedName name="wacc_exc_tax">[10]constants!$E$3</definedName>
    <definedName name="wacc_inc_tax">[10]constants!$E$4</definedName>
    <definedName name="WvD">'[2]TenneT - WvD'!$A$2:$A$274</definedName>
  </definedNames>
  <calcPr calcId="145621"/>
</workbook>
</file>

<file path=xl/calcChain.xml><?xml version="1.0" encoding="utf-8"?>
<calcChain xmlns="http://schemas.openxmlformats.org/spreadsheetml/2006/main">
  <c r="J557" i="44" l="1"/>
  <c r="J568" i="44"/>
  <c r="J7" i="44"/>
  <c r="J78" i="43"/>
  <c r="J77" i="43"/>
  <c r="G78" i="43"/>
  <c r="G7" i="44"/>
  <c r="G77" i="43" l="1"/>
  <c r="G76" i="43"/>
  <c r="J76" i="43" s="1"/>
  <c r="G75" i="43"/>
  <c r="J75" i="43" s="1"/>
  <c r="G74" i="43"/>
  <c r="J74" i="43" s="1"/>
  <c r="G73" i="43"/>
  <c r="J73" i="43" s="1"/>
  <c r="G72" i="43"/>
  <c r="J72" i="43" s="1"/>
  <c r="G71" i="43"/>
  <c r="J71" i="43" s="1"/>
  <c r="G70" i="43"/>
  <c r="J70" i="43" s="1"/>
  <c r="G69" i="43"/>
  <c r="J69" i="43" s="1"/>
  <c r="G68" i="43"/>
  <c r="J68" i="43" s="1"/>
  <c r="G67" i="43"/>
  <c r="J67" i="43" s="1"/>
  <c r="G66" i="43"/>
  <c r="J66" i="43" s="1"/>
  <c r="G65" i="43"/>
  <c r="J65" i="43" s="1"/>
  <c r="G64" i="43"/>
  <c r="J64" i="43" s="1"/>
  <c r="G63" i="43"/>
  <c r="J63" i="43" s="1"/>
  <c r="G62" i="43"/>
  <c r="J62" i="43" s="1"/>
  <c r="G61" i="43"/>
  <c r="J61" i="43" s="1"/>
  <c r="G60" i="43"/>
  <c r="J60" i="43" s="1"/>
  <c r="G59" i="43"/>
  <c r="J59" i="43" s="1"/>
  <c r="G58" i="43"/>
  <c r="J58" i="43" s="1"/>
  <c r="G57" i="43"/>
  <c r="J57" i="43" s="1"/>
  <c r="G56" i="43"/>
  <c r="J56" i="43" s="1"/>
  <c r="G55" i="43"/>
  <c r="J55" i="43" s="1"/>
  <c r="G54" i="43"/>
  <c r="J54" i="43" s="1"/>
  <c r="G53" i="43"/>
  <c r="J53" i="43" s="1"/>
  <c r="G52" i="43"/>
  <c r="J52" i="43" s="1"/>
  <c r="G51" i="43"/>
  <c r="J51" i="43" s="1"/>
  <c r="G50" i="43"/>
  <c r="J50" i="43" s="1"/>
  <c r="G49" i="43"/>
  <c r="J49" i="43" s="1"/>
  <c r="G48" i="43"/>
  <c r="J48" i="43" s="1"/>
  <c r="G47" i="43"/>
  <c r="J47" i="43" s="1"/>
  <c r="G46" i="43"/>
  <c r="J46" i="43" s="1"/>
  <c r="G45" i="43"/>
  <c r="J45" i="43" s="1"/>
  <c r="G44" i="43"/>
  <c r="J44" i="43" s="1"/>
  <c r="G43" i="43"/>
  <c r="J43" i="43" s="1"/>
  <c r="G42" i="43"/>
  <c r="J42" i="43" s="1"/>
  <c r="G41" i="43"/>
  <c r="J41" i="43" s="1"/>
  <c r="G40" i="43"/>
  <c r="J40" i="43" s="1"/>
  <c r="G39" i="43"/>
  <c r="J39" i="43" s="1"/>
  <c r="G38" i="43"/>
  <c r="J38" i="43" s="1"/>
  <c r="G37" i="43"/>
  <c r="J37" i="43" s="1"/>
  <c r="G36" i="43"/>
  <c r="J36" i="43" s="1"/>
  <c r="G35" i="43"/>
  <c r="J35" i="43" s="1"/>
  <c r="G34" i="43"/>
  <c r="J34" i="43" s="1"/>
  <c r="G33" i="43"/>
  <c r="J33" i="43" s="1"/>
  <c r="G32" i="43"/>
  <c r="J32" i="43" s="1"/>
  <c r="G31" i="43"/>
  <c r="J31" i="43" s="1"/>
  <c r="G30" i="43"/>
  <c r="J30" i="43" s="1"/>
  <c r="G29" i="43"/>
  <c r="J29" i="43" s="1"/>
  <c r="G28" i="43"/>
  <c r="J28" i="43" s="1"/>
  <c r="G27" i="43"/>
  <c r="J27" i="43" s="1"/>
  <c r="G26" i="43"/>
  <c r="J26" i="43" s="1"/>
  <c r="G25" i="43"/>
  <c r="J25" i="43" s="1"/>
  <c r="G24" i="43"/>
  <c r="J24" i="43" s="1"/>
  <c r="G23" i="43"/>
  <c r="J23" i="43" s="1"/>
  <c r="G22" i="43"/>
  <c r="J22" i="43" s="1"/>
  <c r="G21" i="43"/>
  <c r="J21" i="43" s="1"/>
  <c r="G20" i="43"/>
  <c r="J20" i="43" s="1"/>
  <c r="G19" i="43"/>
  <c r="J19" i="43" s="1"/>
  <c r="G18" i="43"/>
  <c r="J18" i="43" s="1"/>
  <c r="G17" i="43"/>
  <c r="J17" i="43" s="1"/>
  <c r="G16" i="43"/>
  <c r="J16" i="43" s="1"/>
  <c r="G15" i="43"/>
  <c r="J15" i="43" s="1"/>
  <c r="G14" i="43"/>
  <c r="J14" i="43" s="1"/>
  <c r="G13" i="43"/>
  <c r="J13" i="43" s="1"/>
  <c r="G12" i="43"/>
  <c r="J12" i="43" s="1"/>
  <c r="G11" i="43"/>
  <c r="J11" i="43" s="1"/>
  <c r="G10" i="43"/>
  <c r="J10" i="43" s="1"/>
  <c r="G9" i="43"/>
  <c r="J9" i="43" s="1"/>
  <c r="G8" i="43"/>
  <c r="J8" i="43" s="1"/>
  <c r="G7" i="43"/>
  <c r="J7" i="43" s="1"/>
  <c r="G8" i="44"/>
  <c r="J8" i="44" s="1"/>
  <c r="G9" i="44"/>
  <c r="J9" i="44" s="1"/>
  <c r="G10" i="44"/>
  <c r="J10" i="44" s="1"/>
  <c r="G11" i="44"/>
  <c r="J11" i="44" s="1"/>
  <c r="G12" i="44"/>
  <c r="J12" i="44" s="1"/>
  <c r="G13" i="44"/>
  <c r="J13" i="44" s="1"/>
  <c r="G14" i="44"/>
  <c r="J14" i="44" s="1"/>
  <c r="G15" i="44"/>
  <c r="J15" i="44" s="1"/>
  <c r="G16" i="44"/>
  <c r="J16" i="44" s="1"/>
  <c r="G17" i="44"/>
  <c r="J17" i="44" s="1"/>
  <c r="G18" i="44"/>
  <c r="J18" i="44" s="1"/>
  <c r="G19" i="44"/>
  <c r="J19" i="44" s="1"/>
  <c r="G20" i="44"/>
  <c r="J20" i="44" s="1"/>
  <c r="G21" i="44"/>
  <c r="J21" i="44" s="1"/>
  <c r="G22" i="44"/>
  <c r="J22" i="44" s="1"/>
  <c r="G23" i="44"/>
  <c r="J23" i="44" s="1"/>
  <c r="G24" i="44"/>
  <c r="J24" i="44" s="1"/>
  <c r="G25" i="44"/>
  <c r="J25" i="44" s="1"/>
  <c r="G26" i="44"/>
  <c r="J26" i="44" s="1"/>
  <c r="G27" i="44"/>
  <c r="J27" i="44" s="1"/>
  <c r="G28" i="44"/>
  <c r="J28" i="44" s="1"/>
  <c r="G29" i="44"/>
  <c r="J29" i="44" s="1"/>
  <c r="G30" i="44"/>
  <c r="J30" i="44" s="1"/>
  <c r="G31" i="44"/>
  <c r="J31" i="44" s="1"/>
  <c r="G32" i="44"/>
  <c r="J32" i="44" s="1"/>
  <c r="G33" i="44"/>
  <c r="J33" i="44" s="1"/>
  <c r="G34" i="44"/>
  <c r="J34" i="44" s="1"/>
  <c r="G35" i="44"/>
  <c r="J35" i="44" s="1"/>
  <c r="G36" i="44"/>
  <c r="J36" i="44" s="1"/>
  <c r="G37" i="44"/>
  <c r="J37" i="44" s="1"/>
  <c r="G38" i="44"/>
  <c r="J38" i="44" s="1"/>
  <c r="G39" i="44"/>
  <c r="J39" i="44" s="1"/>
  <c r="G40" i="44"/>
  <c r="J40" i="44" s="1"/>
  <c r="G41" i="44"/>
  <c r="J41" i="44" s="1"/>
  <c r="G42" i="44"/>
  <c r="J42" i="44" s="1"/>
  <c r="G43" i="44"/>
  <c r="J43" i="44" s="1"/>
  <c r="G44" i="44"/>
  <c r="J44" i="44" s="1"/>
  <c r="G45" i="44"/>
  <c r="J45" i="44" s="1"/>
  <c r="G46" i="44"/>
  <c r="J46" i="44" s="1"/>
  <c r="G47" i="44"/>
  <c r="J47" i="44" s="1"/>
  <c r="G48" i="44"/>
  <c r="J48" i="44" s="1"/>
  <c r="G49" i="44"/>
  <c r="J49" i="44" s="1"/>
  <c r="G50" i="44"/>
  <c r="J50" i="44" s="1"/>
  <c r="G51" i="44"/>
  <c r="J51" i="44" s="1"/>
  <c r="G52" i="44"/>
  <c r="J52" i="44" s="1"/>
  <c r="G53" i="44"/>
  <c r="J53" i="44" s="1"/>
  <c r="G54" i="44"/>
  <c r="J54" i="44" s="1"/>
  <c r="G55" i="44"/>
  <c r="J55" i="44" s="1"/>
  <c r="G56" i="44"/>
  <c r="J56" i="44" s="1"/>
  <c r="G57" i="44"/>
  <c r="J57" i="44" s="1"/>
  <c r="G58" i="44"/>
  <c r="J58" i="44" s="1"/>
  <c r="G59" i="44"/>
  <c r="J59" i="44" s="1"/>
  <c r="G60" i="44"/>
  <c r="J60" i="44" s="1"/>
  <c r="G61" i="44"/>
  <c r="J61" i="44" s="1"/>
  <c r="G62" i="44"/>
  <c r="J62" i="44" s="1"/>
  <c r="G63" i="44"/>
  <c r="J63" i="44" s="1"/>
  <c r="G64" i="44"/>
  <c r="J64" i="44" s="1"/>
  <c r="G65" i="44"/>
  <c r="J65" i="44" s="1"/>
  <c r="G66" i="44"/>
  <c r="J66" i="44" s="1"/>
  <c r="G67" i="44"/>
  <c r="J67" i="44" s="1"/>
  <c r="G68" i="44"/>
  <c r="J68" i="44" s="1"/>
  <c r="G69" i="44"/>
  <c r="J69" i="44" s="1"/>
  <c r="G70" i="44"/>
  <c r="J70" i="44" s="1"/>
  <c r="G71" i="44"/>
  <c r="J71" i="44" s="1"/>
  <c r="G72" i="44"/>
  <c r="J72" i="44" s="1"/>
  <c r="G73" i="44"/>
  <c r="J73" i="44" s="1"/>
  <c r="G74" i="44"/>
  <c r="J74" i="44" s="1"/>
  <c r="G75" i="44"/>
  <c r="J75" i="44" s="1"/>
  <c r="G76" i="44"/>
  <c r="J76" i="44" s="1"/>
  <c r="G77" i="44"/>
  <c r="J77" i="44" s="1"/>
  <c r="G78" i="44"/>
  <c r="J78" i="44" s="1"/>
  <c r="G79" i="44"/>
  <c r="J79" i="44" s="1"/>
  <c r="G80" i="44"/>
  <c r="J80" i="44" s="1"/>
  <c r="G81" i="44"/>
  <c r="J81" i="44" s="1"/>
  <c r="G82" i="44"/>
  <c r="J82" i="44" s="1"/>
  <c r="G83" i="44"/>
  <c r="J83" i="44" s="1"/>
  <c r="G84" i="44"/>
  <c r="J84" i="44" s="1"/>
  <c r="G85" i="44"/>
  <c r="J85" i="44" s="1"/>
  <c r="G86" i="44"/>
  <c r="J86" i="44" s="1"/>
  <c r="G87" i="44"/>
  <c r="J87" i="44" s="1"/>
  <c r="G88" i="44"/>
  <c r="J88" i="44" s="1"/>
  <c r="G89" i="44"/>
  <c r="J89" i="44" s="1"/>
  <c r="G90" i="44"/>
  <c r="J90" i="44" s="1"/>
  <c r="G91" i="44"/>
  <c r="J91" i="44" s="1"/>
  <c r="G92" i="44"/>
  <c r="J92" i="44" s="1"/>
  <c r="G93" i="44"/>
  <c r="J93" i="44" s="1"/>
  <c r="G94" i="44"/>
  <c r="J94" i="44" s="1"/>
  <c r="G95" i="44"/>
  <c r="J95" i="44" s="1"/>
  <c r="G96" i="44"/>
  <c r="J96" i="44" s="1"/>
  <c r="G97" i="44"/>
  <c r="J97" i="44" s="1"/>
  <c r="G98" i="44"/>
  <c r="J98" i="44" s="1"/>
  <c r="G99" i="44"/>
  <c r="J99" i="44" s="1"/>
  <c r="G100" i="44"/>
  <c r="J100" i="44" s="1"/>
  <c r="G101" i="44"/>
  <c r="J101" i="44" s="1"/>
  <c r="G102" i="44"/>
  <c r="J102" i="44" s="1"/>
  <c r="G103" i="44"/>
  <c r="J103" i="44" s="1"/>
  <c r="G104" i="44"/>
  <c r="J104" i="44" s="1"/>
  <c r="G105" i="44"/>
  <c r="J105" i="44" s="1"/>
  <c r="G106" i="44"/>
  <c r="J106" i="44" s="1"/>
  <c r="G107" i="44"/>
  <c r="J107" i="44" s="1"/>
  <c r="G108" i="44"/>
  <c r="J108" i="44" s="1"/>
  <c r="G109" i="44"/>
  <c r="J109" i="44" s="1"/>
  <c r="G110" i="44"/>
  <c r="J110" i="44" s="1"/>
  <c r="G111" i="44"/>
  <c r="J111" i="44" s="1"/>
  <c r="G112" i="44"/>
  <c r="J112" i="44" s="1"/>
  <c r="G113" i="44"/>
  <c r="J113" i="44" s="1"/>
  <c r="G114" i="44"/>
  <c r="J114" i="44" s="1"/>
  <c r="G115" i="44"/>
  <c r="J115" i="44" s="1"/>
  <c r="G116" i="44"/>
  <c r="J116" i="44" s="1"/>
  <c r="G117" i="44"/>
  <c r="J117" i="44" s="1"/>
  <c r="G118" i="44"/>
  <c r="J118" i="44" s="1"/>
  <c r="G119" i="44"/>
  <c r="J119" i="44" s="1"/>
  <c r="G120" i="44"/>
  <c r="J120" i="44" s="1"/>
  <c r="G121" i="44"/>
  <c r="J121" i="44" s="1"/>
  <c r="G122" i="44"/>
  <c r="J122" i="44" s="1"/>
  <c r="G123" i="44"/>
  <c r="J123" i="44" s="1"/>
  <c r="G124" i="44"/>
  <c r="J124" i="44" s="1"/>
  <c r="G125" i="44"/>
  <c r="J125" i="44" s="1"/>
  <c r="G126" i="44"/>
  <c r="J126" i="44" s="1"/>
  <c r="G127" i="44"/>
  <c r="J127" i="44" s="1"/>
  <c r="G128" i="44"/>
  <c r="J128" i="44" s="1"/>
  <c r="G129" i="44"/>
  <c r="J129" i="44" s="1"/>
  <c r="G130" i="44"/>
  <c r="J130" i="44" s="1"/>
  <c r="G131" i="44"/>
  <c r="J131" i="44" s="1"/>
  <c r="G132" i="44"/>
  <c r="J132" i="44" s="1"/>
  <c r="G133" i="44"/>
  <c r="J133" i="44" s="1"/>
  <c r="G134" i="44"/>
  <c r="J134" i="44" s="1"/>
  <c r="G135" i="44"/>
  <c r="J135" i="44" s="1"/>
  <c r="G136" i="44"/>
  <c r="J136" i="44" s="1"/>
  <c r="G137" i="44"/>
  <c r="J137" i="44" s="1"/>
  <c r="G138" i="44"/>
  <c r="J138" i="44" s="1"/>
  <c r="G139" i="44"/>
  <c r="J139" i="44" s="1"/>
  <c r="G140" i="44"/>
  <c r="J140" i="44" s="1"/>
  <c r="G141" i="44"/>
  <c r="J141" i="44" s="1"/>
  <c r="G142" i="44"/>
  <c r="J142" i="44" s="1"/>
  <c r="G143" i="44"/>
  <c r="J143" i="44" s="1"/>
  <c r="G144" i="44"/>
  <c r="J144" i="44" s="1"/>
  <c r="G145" i="44"/>
  <c r="J145" i="44" s="1"/>
  <c r="G146" i="44"/>
  <c r="J146" i="44" s="1"/>
  <c r="G147" i="44"/>
  <c r="J147" i="44" s="1"/>
  <c r="G148" i="44"/>
  <c r="J148" i="44" s="1"/>
  <c r="G149" i="44"/>
  <c r="J149" i="44" s="1"/>
  <c r="G150" i="44"/>
  <c r="J150" i="44" s="1"/>
  <c r="G151" i="44"/>
  <c r="J151" i="44" s="1"/>
  <c r="G152" i="44"/>
  <c r="J152" i="44" s="1"/>
  <c r="G153" i="44"/>
  <c r="J153" i="44" s="1"/>
  <c r="G154" i="44"/>
  <c r="J154" i="44" s="1"/>
  <c r="G155" i="44"/>
  <c r="J155" i="44" s="1"/>
  <c r="G156" i="44"/>
  <c r="J156" i="44" s="1"/>
  <c r="G157" i="44"/>
  <c r="J157" i="44" s="1"/>
  <c r="G158" i="44"/>
  <c r="J158" i="44" s="1"/>
  <c r="G159" i="44"/>
  <c r="J159" i="44" s="1"/>
  <c r="G160" i="44"/>
  <c r="J160" i="44" s="1"/>
  <c r="G161" i="44"/>
  <c r="J161" i="44" s="1"/>
  <c r="G162" i="44"/>
  <c r="J162" i="44" s="1"/>
  <c r="G163" i="44"/>
  <c r="J163" i="44" s="1"/>
  <c r="G164" i="44"/>
  <c r="J164" i="44" s="1"/>
  <c r="G165" i="44"/>
  <c r="J165" i="44" s="1"/>
  <c r="G166" i="44"/>
  <c r="J166" i="44" s="1"/>
  <c r="G167" i="44"/>
  <c r="J167" i="44" s="1"/>
  <c r="G168" i="44"/>
  <c r="J168" i="44" s="1"/>
  <c r="G169" i="44"/>
  <c r="J169" i="44" s="1"/>
  <c r="G170" i="44"/>
  <c r="J170" i="44" s="1"/>
  <c r="G171" i="44"/>
  <c r="J171" i="44" s="1"/>
  <c r="G172" i="44"/>
  <c r="J172" i="44" s="1"/>
  <c r="G173" i="44"/>
  <c r="J173" i="44" s="1"/>
  <c r="G174" i="44"/>
  <c r="J174" i="44" s="1"/>
  <c r="G175" i="44"/>
  <c r="J175" i="44" s="1"/>
  <c r="G176" i="44"/>
  <c r="J176" i="44" s="1"/>
  <c r="G177" i="44"/>
  <c r="J177" i="44" s="1"/>
  <c r="G178" i="44"/>
  <c r="J178" i="44" s="1"/>
  <c r="G179" i="44"/>
  <c r="J179" i="44" s="1"/>
  <c r="G180" i="44"/>
  <c r="J180" i="44" s="1"/>
  <c r="G181" i="44"/>
  <c r="J181" i="44" s="1"/>
  <c r="G182" i="44"/>
  <c r="J182" i="44" s="1"/>
  <c r="G183" i="44"/>
  <c r="J183" i="44" s="1"/>
  <c r="G184" i="44"/>
  <c r="J184" i="44" s="1"/>
  <c r="G185" i="44"/>
  <c r="J185" i="44" s="1"/>
  <c r="G186" i="44"/>
  <c r="J186" i="44" s="1"/>
  <c r="G187" i="44"/>
  <c r="J187" i="44" s="1"/>
  <c r="G188" i="44"/>
  <c r="J188" i="44" s="1"/>
  <c r="G189" i="44"/>
  <c r="J189" i="44" s="1"/>
  <c r="G190" i="44"/>
  <c r="J190" i="44" s="1"/>
  <c r="G191" i="44"/>
  <c r="J191" i="44" s="1"/>
  <c r="G192" i="44"/>
  <c r="J192" i="44" s="1"/>
  <c r="G193" i="44"/>
  <c r="J193" i="44" s="1"/>
  <c r="G194" i="44"/>
  <c r="J194" i="44" s="1"/>
  <c r="G195" i="44"/>
  <c r="J195" i="44" s="1"/>
  <c r="G196" i="44"/>
  <c r="J196" i="44" s="1"/>
  <c r="G197" i="44"/>
  <c r="J197" i="44" s="1"/>
  <c r="G198" i="44"/>
  <c r="J198" i="44" s="1"/>
  <c r="G199" i="44"/>
  <c r="J199" i="44" s="1"/>
  <c r="G200" i="44"/>
  <c r="J200" i="44" s="1"/>
  <c r="G201" i="44"/>
  <c r="J201" i="44" s="1"/>
  <c r="G202" i="44"/>
  <c r="J202" i="44" s="1"/>
  <c r="G203" i="44"/>
  <c r="J203" i="44" s="1"/>
  <c r="G204" i="44"/>
  <c r="J204" i="44" s="1"/>
  <c r="G205" i="44"/>
  <c r="J205" i="44" s="1"/>
  <c r="G206" i="44"/>
  <c r="J206" i="44" s="1"/>
  <c r="G207" i="44"/>
  <c r="J207" i="44" s="1"/>
  <c r="G208" i="44"/>
  <c r="J208" i="44" s="1"/>
  <c r="G209" i="44"/>
  <c r="J209" i="44" s="1"/>
  <c r="G210" i="44"/>
  <c r="J210" i="44" s="1"/>
  <c r="G211" i="44"/>
  <c r="J211" i="44" s="1"/>
  <c r="G212" i="44"/>
  <c r="J212" i="44" s="1"/>
  <c r="G213" i="44"/>
  <c r="J213" i="44" s="1"/>
  <c r="G214" i="44"/>
  <c r="J214" i="44" s="1"/>
  <c r="G215" i="44"/>
  <c r="J215" i="44" s="1"/>
  <c r="G216" i="44"/>
  <c r="J216" i="44" s="1"/>
  <c r="G217" i="44"/>
  <c r="J217" i="44" s="1"/>
  <c r="G218" i="44"/>
  <c r="J218" i="44" s="1"/>
  <c r="G219" i="44"/>
  <c r="J219" i="44" s="1"/>
  <c r="G220" i="44"/>
  <c r="J220" i="44" s="1"/>
  <c r="G221" i="44"/>
  <c r="J221" i="44" s="1"/>
  <c r="G222" i="44"/>
  <c r="J222" i="44" s="1"/>
  <c r="G223" i="44"/>
  <c r="J223" i="44" s="1"/>
  <c r="G224" i="44"/>
  <c r="J224" i="44" s="1"/>
  <c r="G225" i="44"/>
  <c r="J225" i="44" s="1"/>
  <c r="G226" i="44"/>
  <c r="J226" i="44" s="1"/>
  <c r="G227" i="44"/>
  <c r="J227" i="44" s="1"/>
  <c r="G228" i="44"/>
  <c r="J228" i="44" s="1"/>
  <c r="G229" i="44"/>
  <c r="J229" i="44" s="1"/>
  <c r="G230" i="44"/>
  <c r="J230" i="44" s="1"/>
  <c r="G231" i="44"/>
  <c r="J231" i="44" s="1"/>
  <c r="G232" i="44"/>
  <c r="J232" i="44" s="1"/>
  <c r="G233" i="44"/>
  <c r="J233" i="44" s="1"/>
  <c r="G234" i="44"/>
  <c r="J234" i="44" s="1"/>
  <c r="G235" i="44"/>
  <c r="J235" i="44" s="1"/>
  <c r="G236" i="44"/>
  <c r="J236" i="44" s="1"/>
  <c r="G237" i="44"/>
  <c r="J237" i="44" s="1"/>
  <c r="G238" i="44"/>
  <c r="J238" i="44" s="1"/>
  <c r="G239" i="44"/>
  <c r="J239" i="44" s="1"/>
  <c r="G240" i="44"/>
  <c r="J240" i="44" s="1"/>
  <c r="G241" i="44"/>
  <c r="J241" i="44" s="1"/>
  <c r="G242" i="44"/>
  <c r="J242" i="44" s="1"/>
  <c r="G243" i="44"/>
  <c r="J243" i="44" s="1"/>
  <c r="G244" i="44"/>
  <c r="J244" i="44" s="1"/>
  <c r="G245" i="44"/>
  <c r="J245" i="44" s="1"/>
  <c r="G246" i="44"/>
  <c r="J246" i="44" s="1"/>
  <c r="G247" i="44"/>
  <c r="J247" i="44" s="1"/>
  <c r="G248" i="44"/>
  <c r="J248" i="44" s="1"/>
  <c r="G249" i="44"/>
  <c r="J249" i="44" s="1"/>
  <c r="G250" i="44"/>
  <c r="J250" i="44" s="1"/>
  <c r="G251" i="44"/>
  <c r="J251" i="44" s="1"/>
  <c r="G252" i="44"/>
  <c r="J252" i="44" s="1"/>
  <c r="G253" i="44"/>
  <c r="J253" i="44" s="1"/>
  <c r="G254" i="44"/>
  <c r="J254" i="44" s="1"/>
  <c r="G255" i="44"/>
  <c r="J255" i="44" s="1"/>
  <c r="G256" i="44"/>
  <c r="J256" i="44" s="1"/>
  <c r="G257" i="44"/>
  <c r="J257" i="44" s="1"/>
  <c r="G258" i="44"/>
  <c r="J258" i="44" s="1"/>
  <c r="G259" i="44"/>
  <c r="J259" i="44" s="1"/>
  <c r="G260" i="44"/>
  <c r="J260" i="44" s="1"/>
  <c r="G261" i="44"/>
  <c r="J261" i="44" s="1"/>
  <c r="G262" i="44"/>
  <c r="J262" i="44" s="1"/>
  <c r="G263" i="44"/>
  <c r="J263" i="44" s="1"/>
  <c r="G264" i="44"/>
  <c r="J264" i="44" s="1"/>
  <c r="G265" i="44"/>
  <c r="J265" i="44" s="1"/>
  <c r="G266" i="44"/>
  <c r="J266" i="44" s="1"/>
  <c r="G267" i="44"/>
  <c r="J267" i="44" s="1"/>
  <c r="G268" i="44"/>
  <c r="J268" i="44" s="1"/>
  <c r="G269" i="44"/>
  <c r="J269" i="44" s="1"/>
  <c r="G270" i="44"/>
  <c r="J270" i="44" s="1"/>
  <c r="G271" i="44"/>
  <c r="J271" i="44" s="1"/>
  <c r="G272" i="44"/>
  <c r="J272" i="44" s="1"/>
  <c r="G273" i="44"/>
  <c r="J273" i="44" s="1"/>
  <c r="G274" i="44"/>
  <c r="J274" i="44" s="1"/>
  <c r="G275" i="44"/>
  <c r="J275" i="44" s="1"/>
  <c r="G276" i="44"/>
  <c r="J276" i="44" s="1"/>
  <c r="G277" i="44"/>
  <c r="J277" i="44" s="1"/>
  <c r="G278" i="44"/>
  <c r="J278" i="44" s="1"/>
  <c r="G279" i="44"/>
  <c r="J279" i="44" s="1"/>
  <c r="G280" i="44"/>
  <c r="J280" i="44" s="1"/>
  <c r="G281" i="44"/>
  <c r="J281" i="44"/>
  <c r="G282" i="44"/>
  <c r="J282" i="44" s="1"/>
  <c r="G283" i="44"/>
  <c r="J283" i="44" s="1"/>
  <c r="G284" i="44"/>
  <c r="J284" i="44" s="1"/>
  <c r="G285" i="44"/>
  <c r="J285" i="44" s="1"/>
  <c r="G286" i="44"/>
  <c r="J286" i="44" s="1"/>
  <c r="G287" i="44"/>
  <c r="J287" i="44" s="1"/>
  <c r="G288" i="44"/>
  <c r="J288" i="44" s="1"/>
  <c r="G289" i="44"/>
  <c r="J289" i="44" s="1"/>
  <c r="G290" i="44"/>
  <c r="J290" i="44" s="1"/>
  <c r="G291" i="44"/>
  <c r="J291" i="44" s="1"/>
  <c r="G292" i="44"/>
  <c r="J292" i="44" s="1"/>
  <c r="G293" i="44"/>
  <c r="J293" i="44" s="1"/>
  <c r="G294" i="44"/>
  <c r="J294" i="44" s="1"/>
  <c r="G295" i="44"/>
  <c r="J295" i="44" s="1"/>
  <c r="G296" i="44"/>
  <c r="J296" i="44" s="1"/>
  <c r="G297" i="44"/>
  <c r="J297" i="44" s="1"/>
  <c r="G298" i="44"/>
  <c r="J298" i="44" s="1"/>
  <c r="G299" i="44"/>
  <c r="J299" i="44" s="1"/>
  <c r="G300" i="44"/>
  <c r="J300" i="44" s="1"/>
  <c r="G301" i="44"/>
  <c r="J301" i="44" s="1"/>
  <c r="G302" i="44"/>
  <c r="J302" i="44" s="1"/>
  <c r="G303" i="44"/>
  <c r="J303" i="44" s="1"/>
  <c r="G304" i="44"/>
  <c r="J304" i="44" s="1"/>
  <c r="G305" i="44"/>
  <c r="J305" i="44" s="1"/>
  <c r="G306" i="44"/>
  <c r="J306" i="44" s="1"/>
  <c r="G307" i="44"/>
  <c r="J307" i="44" s="1"/>
  <c r="G308" i="44"/>
  <c r="J308" i="44" s="1"/>
  <c r="G309" i="44"/>
  <c r="J309" i="44" s="1"/>
  <c r="G310" i="44"/>
  <c r="J310" i="44" s="1"/>
  <c r="G311" i="44"/>
  <c r="J311" i="44" s="1"/>
  <c r="G312" i="44"/>
  <c r="J312" i="44" s="1"/>
  <c r="G313" i="44"/>
  <c r="J313" i="44" s="1"/>
  <c r="G314" i="44"/>
  <c r="J314" i="44" s="1"/>
  <c r="G315" i="44"/>
  <c r="J315" i="44" s="1"/>
  <c r="G316" i="44"/>
  <c r="J316" i="44" s="1"/>
  <c r="G317" i="44"/>
  <c r="J317" i="44" s="1"/>
  <c r="G318" i="44"/>
  <c r="J318" i="44" s="1"/>
  <c r="G319" i="44"/>
  <c r="J319" i="44" s="1"/>
  <c r="G320" i="44"/>
  <c r="J320" i="44" s="1"/>
  <c r="G321" i="44"/>
  <c r="J321" i="44" s="1"/>
  <c r="G322" i="44"/>
  <c r="J322" i="44" s="1"/>
  <c r="G323" i="44"/>
  <c r="J323" i="44" s="1"/>
  <c r="G324" i="44"/>
  <c r="J324" i="44" s="1"/>
  <c r="G325" i="44"/>
  <c r="J325" i="44" s="1"/>
  <c r="G326" i="44"/>
  <c r="J326" i="44" s="1"/>
  <c r="G327" i="44"/>
  <c r="J327" i="44" s="1"/>
  <c r="G328" i="44"/>
  <c r="J328" i="44" s="1"/>
  <c r="G329" i="44"/>
  <c r="J329" i="44" s="1"/>
  <c r="G330" i="44"/>
  <c r="J330" i="44" s="1"/>
  <c r="G331" i="44"/>
  <c r="J331" i="44" s="1"/>
  <c r="G332" i="44"/>
  <c r="J332" i="44" s="1"/>
  <c r="G333" i="44"/>
  <c r="J333" i="44" s="1"/>
  <c r="G334" i="44"/>
  <c r="J334" i="44" s="1"/>
  <c r="G335" i="44"/>
  <c r="J335" i="44" s="1"/>
  <c r="G336" i="44"/>
  <c r="J336" i="44" s="1"/>
  <c r="G337" i="44"/>
  <c r="J337" i="44" s="1"/>
  <c r="G338" i="44"/>
  <c r="J338" i="44" s="1"/>
  <c r="G339" i="44"/>
  <c r="J339" i="44" s="1"/>
  <c r="G340" i="44"/>
  <c r="J340" i="44" s="1"/>
  <c r="G341" i="44"/>
  <c r="J341" i="44" s="1"/>
  <c r="G342" i="44"/>
  <c r="J342" i="44" s="1"/>
  <c r="G343" i="44"/>
  <c r="J343" i="44" s="1"/>
  <c r="G344" i="44"/>
  <c r="J344" i="44" s="1"/>
  <c r="G345" i="44"/>
  <c r="J345" i="44" s="1"/>
  <c r="G346" i="44"/>
  <c r="J346" i="44" s="1"/>
  <c r="G347" i="44"/>
  <c r="J347" i="44" s="1"/>
  <c r="G348" i="44"/>
  <c r="J348" i="44" s="1"/>
  <c r="G349" i="44"/>
  <c r="J349" i="44" s="1"/>
  <c r="G350" i="44"/>
  <c r="J350" i="44" s="1"/>
  <c r="G351" i="44"/>
  <c r="J351" i="44" s="1"/>
  <c r="G352" i="44"/>
  <c r="J352" i="44" s="1"/>
  <c r="G353" i="44"/>
  <c r="J353" i="44" s="1"/>
  <c r="G354" i="44"/>
  <c r="J354" i="44" s="1"/>
  <c r="G355" i="44"/>
  <c r="J355" i="44" s="1"/>
  <c r="G356" i="44"/>
  <c r="J356" i="44" s="1"/>
  <c r="G357" i="44"/>
  <c r="J357" i="44" s="1"/>
  <c r="G358" i="44"/>
  <c r="J358" i="44" s="1"/>
  <c r="G359" i="44"/>
  <c r="J359" i="44" s="1"/>
  <c r="G360" i="44"/>
  <c r="J360" i="44" s="1"/>
  <c r="G361" i="44"/>
  <c r="J361" i="44" s="1"/>
  <c r="G362" i="44"/>
  <c r="J362" i="44" s="1"/>
  <c r="G363" i="44"/>
  <c r="J363" i="44" s="1"/>
  <c r="G364" i="44"/>
  <c r="J364" i="44" s="1"/>
  <c r="G365" i="44"/>
  <c r="J365" i="44" s="1"/>
  <c r="G366" i="44"/>
  <c r="J366" i="44" s="1"/>
  <c r="G367" i="44"/>
  <c r="J367" i="44" s="1"/>
  <c r="G368" i="44"/>
  <c r="J368" i="44" s="1"/>
  <c r="G369" i="44"/>
  <c r="J369" i="44" s="1"/>
  <c r="G370" i="44"/>
  <c r="J370" i="44" s="1"/>
  <c r="G371" i="44"/>
  <c r="J371" i="44" s="1"/>
  <c r="G372" i="44"/>
  <c r="J372" i="44" s="1"/>
  <c r="G373" i="44"/>
  <c r="J373" i="44" s="1"/>
  <c r="G374" i="44"/>
  <c r="J374" i="44" s="1"/>
  <c r="G375" i="44"/>
  <c r="J375" i="44" s="1"/>
  <c r="G376" i="44"/>
  <c r="J376" i="44" s="1"/>
  <c r="G377" i="44"/>
  <c r="J377" i="44" s="1"/>
  <c r="G378" i="44"/>
  <c r="J378" i="44" s="1"/>
  <c r="G379" i="44"/>
  <c r="J379" i="44" s="1"/>
  <c r="G380" i="44"/>
  <c r="J380" i="44" s="1"/>
  <c r="G381" i="44"/>
  <c r="J381" i="44" s="1"/>
  <c r="G382" i="44"/>
  <c r="J382" i="44" s="1"/>
  <c r="G383" i="44"/>
  <c r="J383" i="44" s="1"/>
  <c r="G384" i="44"/>
  <c r="J384" i="44" s="1"/>
  <c r="G385" i="44"/>
  <c r="J385" i="44" s="1"/>
  <c r="G386" i="44"/>
  <c r="J386" i="44" s="1"/>
  <c r="G387" i="44"/>
  <c r="J387" i="44" s="1"/>
  <c r="G388" i="44"/>
  <c r="J388" i="44" s="1"/>
  <c r="G389" i="44"/>
  <c r="J389" i="44" s="1"/>
  <c r="G390" i="44"/>
  <c r="J390" i="44" s="1"/>
  <c r="G391" i="44"/>
  <c r="J391" i="44" s="1"/>
  <c r="G392" i="44"/>
  <c r="J392" i="44" s="1"/>
  <c r="G393" i="44"/>
  <c r="J393" i="44" s="1"/>
  <c r="G394" i="44"/>
  <c r="J394" i="44" s="1"/>
  <c r="G395" i="44"/>
  <c r="J395" i="44" s="1"/>
  <c r="G396" i="44"/>
  <c r="J396" i="44" s="1"/>
  <c r="G397" i="44"/>
  <c r="J397" i="44" s="1"/>
  <c r="G398" i="44"/>
  <c r="J398" i="44" s="1"/>
  <c r="G399" i="44"/>
  <c r="J399" i="44" s="1"/>
  <c r="G400" i="44"/>
  <c r="J400" i="44" s="1"/>
  <c r="G401" i="44"/>
  <c r="J401" i="44" s="1"/>
  <c r="G402" i="44"/>
  <c r="J402" i="44" s="1"/>
  <c r="G403" i="44"/>
  <c r="J403" i="44" s="1"/>
  <c r="G404" i="44"/>
  <c r="J404" i="44" s="1"/>
  <c r="G405" i="44"/>
  <c r="J405" i="44" s="1"/>
  <c r="G406" i="44"/>
  <c r="J406" i="44" s="1"/>
  <c r="G407" i="44"/>
  <c r="J407" i="44" s="1"/>
  <c r="G408" i="44"/>
  <c r="J408" i="44" s="1"/>
  <c r="G409" i="44"/>
  <c r="J409" i="44" s="1"/>
  <c r="G410" i="44"/>
  <c r="J410" i="44" s="1"/>
  <c r="G411" i="44"/>
  <c r="J411" i="44" s="1"/>
  <c r="G412" i="44"/>
  <c r="J412" i="44" s="1"/>
  <c r="G413" i="44"/>
  <c r="J413" i="44" s="1"/>
  <c r="G414" i="44"/>
  <c r="J414" i="44" s="1"/>
  <c r="G415" i="44"/>
  <c r="J415" i="44" s="1"/>
  <c r="G416" i="44"/>
  <c r="J416" i="44" s="1"/>
  <c r="G417" i="44"/>
  <c r="J417" i="44" s="1"/>
  <c r="G418" i="44"/>
  <c r="J418" i="44" s="1"/>
  <c r="G419" i="44"/>
  <c r="J419" i="44" s="1"/>
  <c r="G420" i="44"/>
  <c r="J420" i="44" s="1"/>
  <c r="G421" i="44"/>
  <c r="J421" i="44" s="1"/>
  <c r="G422" i="44"/>
  <c r="J422" i="44" s="1"/>
  <c r="G423" i="44"/>
  <c r="J423" i="44" s="1"/>
  <c r="G424" i="44"/>
  <c r="J424" i="44" s="1"/>
  <c r="G425" i="44"/>
  <c r="J425" i="44" s="1"/>
  <c r="G426" i="44"/>
  <c r="J426" i="44" s="1"/>
  <c r="G427" i="44"/>
  <c r="J427" i="44" s="1"/>
  <c r="G428" i="44"/>
  <c r="J428" i="44" s="1"/>
  <c r="G429" i="44"/>
  <c r="J429" i="44" s="1"/>
  <c r="G430" i="44"/>
  <c r="J430" i="44"/>
  <c r="G431" i="44"/>
  <c r="J431" i="44" s="1"/>
  <c r="G432" i="44"/>
  <c r="J432" i="44" s="1"/>
  <c r="G433" i="44"/>
  <c r="J433" i="44" s="1"/>
  <c r="G434" i="44"/>
  <c r="J434" i="44" s="1"/>
  <c r="G435" i="44"/>
  <c r="J435" i="44" s="1"/>
  <c r="G436" i="44"/>
  <c r="J436" i="44" s="1"/>
  <c r="G437" i="44"/>
  <c r="J437" i="44" s="1"/>
  <c r="G438" i="44"/>
  <c r="J438" i="44" s="1"/>
  <c r="G439" i="44"/>
  <c r="J439" i="44" s="1"/>
  <c r="G440" i="44"/>
  <c r="J440" i="44" s="1"/>
  <c r="G441" i="44"/>
  <c r="J441" i="44" s="1"/>
  <c r="G442" i="44"/>
  <c r="J442" i="44" s="1"/>
  <c r="G443" i="44"/>
  <c r="J443" i="44" s="1"/>
  <c r="G444" i="44"/>
  <c r="J444" i="44" s="1"/>
  <c r="G445" i="44"/>
  <c r="J445" i="44" s="1"/>
  <c r="G446" i="44"/>
  <c r="J446" i="44" s="1"/>
  <c r="G447" i="44"/>
  <c r="J447" i="44" s="1"/>
  <c r="G448" i="44"/>
  <c r="J448" i="44" s="1"/>
  <c r="G449" i="44"/>
  <c r="J449" i="44" s="1"/>
  <c r="G450" i="44"/>
  <c r="J450" i="44" s="1"/>
  <c r="G451" i="44"/>
  <c r="J451" i="44" s="1"/>
  <c r="G452" i="44"/>
  <c r="J452" i="44" s="1"/>
  <c r="G453" i="44"/>
  <c r="J453" i="44" s="1"/>
  <c r="G454" i="44"/>
  <c r="J454" i="44" s="1"/>
  <c r="G455" i="44"/>
  <c r="J455" i="44" s="1"/>
  <c r="G456" i="44"/>
  <c r="J456" i="44" s="1"/>
  <c r="G457" i="44"/>
  <c r="J457" i="44" s="1"/>
  <c r="G458" i="44"/>
  <c r="J458" i="44" s="1"/>
  <c r="G459" i="44"/>
  <c r="J459" i="44" s="1"/>
  <c r="G460" i="44"/>
  <c r="J460" i="44" s="1"/>
  <c r="G461" i="44"/>
  <c r="J461" i="44" s="1"/>
  <c r="G462" i="44"/>
  <c r="J462" i="44" s="1"/>
  <c r="G463" i="44"/>
  <c r="J463" i="44" s="1"/>
  <c r="G464" i="44"/>
  <c r="J464" i="44" s="1"/>
  <c r="G465" i="44"/>
  <c r="J465" i="44" s="1"/>
  <c r="G466" i="44"/>
  <c r="J466" i="44" s="1"/>
  <c r="G467" i="44"/>
  <c r="J467" i="44" s="1"/>
  <c r="G468" i="44"/>
  <c r="J468" i="44" s="1"/>
  <c r="G469" i="44"/>
  <c r="J469" i="44" s="1"/>
  <c r="G470" i="44"/>
  <c r="J470" i="44" s="1"/>
  <c r="G471" i="44"/>
  <c r="J471" i="44" s="1"/>
  <c r="G472" i="44"/>
  <c r="J472" i="44" s="1"/>
  <c r="G473" i="44"/>
  <c r="J473" i="44" s="1"/>
  <c r="G474" i="44"/>
  <c r="J474" i="44" s="1"/>
  <c r="G475" i="44"/>
  <c r="J475" i="44" s="1"/>
  <c r="G476" i="44"/>
  <c r="J476" i="44" s="1"/>
  <c r="G477" i="44"/>
  <c r="J477" i="44" s="1"/>
  <c r="G478" i="44"/>
  <c r="J478" i="44" s="1"/>
  <c r="G479" i="44"/>
  <c r="J479" i="44" s="1"/>
  <c r="G480" i="44"/>
  <c r="J480" i="44" s="1"/>
  <c r="G481" i="44"/>
  <c r="J481" i="44" s="1"/>
  <c r="G482" i="44"/>
  <c r="J482" i="44" s="1"/>
  <c r="G483" i="44"/>
  <c r="J483" i="44" s="1"/>
  <c r="G484" i="44"/>
  <c r="J484" i="44" s="1"/>
  <c r="G485" i="44"/>
  <c r="J485" i="44" s="1"/>
  <c r="G486" i="44"/>
  <c r="J486" i="44" s="1"/>
  <c r="G487" i="44"/>
  <c r="J487" i="44" s="1"/>
  <c r="G488" i="44"/>
  <c r="J488" i="44" s="1"/>
  <c r="G489" i="44"/>
  <c r="J489" i="44" s="1"/>
  <c r="G490" i="44"/>
  <c r="J490" i="44" s="1"/>
  <c r="G491" i="44"/>
  <c r="J491" i="44" s="1"/>
  <c r="G492" i="44"/>
  <c r="J492" i="44" s="1"/>
  <c r="G493" i="44"/>
  <c r="J493" i="44" s="1"/>
  <c r="G494" i="44"/>
  <c r="J494" i="44" s="1"/>
  <c r="G495" i="44"/>
  <c r="J495" i="44" s="1"/>
  <c r="G496" i="44"/>
  <c r="J496" i="44" s="1"/>
  <c r="G497" i="44"/>
  <c r="J497" i="44" s="1"/>
  <c r="G498" i="44"/>
  <c r="J498" i="44" s="1"/>
  <c r="G499" i="44"/>
  <c r="J499" i="44" s="1"/>
  <c r="G500" i="44"/>
  <c r="J500" i="44" s="1"/>
  <c r="G501" i="44"/>
  <c r="J501" i="44" s="1"/>
  <c r="G502" i="44"/>
  <c r="J502" i="44" s="1"/>
  <c r="G503" i="44"/>
  <c r="J503" i="44" s="1"/>
  <c r="G504" i="44"/>
  <c r="J504" i="44" s="1"/>
  <c r="G505" i="44"/>
  <c r="J505" i="44" s="1"/>
  <c r="G506" i="44"/>
  <c r="J506" i="44" s="1"/>
  <c r="G507" i="44"/>
  <c r="J507" i="44" s="1"/>
  <c r="G508" i="44"/>
  <c r="J508" i="44" s="1"/>
  <c r="G509" i="44"/>
  <c r="J509" i="44" s="1"/>
  <c r="G510" i="44"/>
  <c r="J510" i="44" s="1"/>
  <c r="G511" i="44"/>
  <c r="J511" i="44" s="1"/>
  <c r="G512" i="44"/>
  <c r="J512" i="44" s="1"/>
  <c r="G513" i="44"/>
  <c r="J513" i="44" s="1"/>
  <c r="G514" i="44"/>
  <c r="J514" i="44" s="1"/>
  <c r="G515" i="44"/>
  <c r="J515" i="44" s="1"/>
  <c r="G516" i="44"/>
  <c r="J516" i="44" s="1"/>
  <c r="G517" i="44"/>
  <c r="J517" i="44" s="1"/>
  <c r="G518" i="44"/>
  <c r="J518" i="44" s="1"/>
  <c r="G519" i="44"/>
  <c r="J519" i="44" s="1"/>
  <c r="G520" i="44"/>
  <c r="J520" i="44" s="1"/>
  <c r="G521" i="44"/>
  <c r="J521" i="44" s="1"/>
  <c r="G522" i="44"/>
  <c r="J522" i="44" s="1"/>
  <c r="G523" i="44"/>
  <c r="J523" i="44" s="1"/>
  <c r="G524" i="44"/>
  <c r="J524" i="44" s="1"/>
  <c r="G525" i="44"/>
  <c r="J525" i="44"/>
  <c r="G526" i="44"/>
  <c r="J526" i="44" s="1"/>
  <c r="G527" i="44"/>
  <c r="J527" i="44" s="1"/>
  <c r="G528" i="44"/>
  <c r="J528" i="44" s="1"/>
  <c r="G529" i="44"/>
  <c r="J529" i="44" s="1"/>
  <c r="G530" i="44"/>
  <c r="J530" i="44" s="1"/>
  <c r="G531" i="44"/>
  <c r="J531" i="44" s="1"/>
  <c r="G532" i="44"/>
  <c r="J532" i="44" s="1"/>
  <c r="G533" i="44"/>
  <c r="J533" i="44" s="1"/>
  <c r="G534" i="44"/>
  <c r="J534" i="44" s="1"/>
  <c r="G535" i="44"/>
  <c r="J535" i="44" s="1"/>
  <c r="G536" i="44"/>
  <c r="J536" i="44" s="1"/>
  <c r="G537" i="44"/>
  <c r="J537" i="44" s="1"/>
  <c r="G538" i="44"/>
  <c r="J538" i="44" s="1"/>
  <c r="G539" i="44"/>
  <c r="J539" i="44" s="1"/>
  <c r="G540" i="44"/>
  <c r="J540" i="44" s="1"/>
  <c r="G541" i="44"/>
  <c r="J541" i="44" s="1"/>
  <c r="G542" i="44"/>
  <c r="J542" i="44" s="1"/>
  <c r="G543" i="44"/>
  <c r="J543" i="44" s="1"/>
  <c r="G544" i="44"/>
  <c r="J544" i="44" s="1"/>
  <c r="G545" i="44"/>
  <c r="J545" i="44" s="1"/>
  <c r="G546" i="44"/>
  <c r="J546" i="44" s="1"/>
  <c r="G547" i="44"/>
  <c r="J547" i="44" s="1"/>
  <c r="G548" i="44"/>
  <c r="J548" i="44" s="1"/>
  <c r="G549" i="44"/>
  <c r="J549" i="44" s="1"/>
  <c r="G550" i="44"/>
  <c r="J550" i="44" s="1"/>
  <c r="G551" i="44"/>
  <c r="J551" i="44" s="1"/>
  <c r="G552" i="44"/>
  <c r="J552" i="44" s="1"/>
  <c r="G553" i="44"/>
  <c r="J553" i="44" s="1"/>
  <c r="G554" i="44"/>
  <c r="J554" i="44" s="1"/>
  <c r="G555" i="44"/>
  <c r="J555" i="44" s="1"/>
  <c r="G556" i="44"/>
  <c r="J556" i="44" s="1"/>
  <c r="G557" i="44"/>
  <c r="G558" i="44"/>
  <c r="J558" i="44" s="1"/>
  <c r="G559" i="44"/>
  <c r="J559" i="44" s="1"/>
  <c r="G560" i="44"/>
  <c r="J560" i="44" s="1"/>
  <c r="G561" i="44"/>
  <c r="J561" i="44" s="1"/>
  <c r="G562" i="44"/>
  <c r="J562" i="44" s="1"/>
  <c r="G563" i="44"/>
  <c r="J563" i="44" s="1"/>
  <c r="G564" i="44"/>
  <c r="J564" i="44" s="1"/>
  <c r="G565" i="44"/>
  <c r="J565" i="44" s="1"/>
  <c r="G566" i="44"/>
  <c r="J566" i="44" s="1"/>
  <c r="G567" i="44"/>
  <c r="J567" i="44" s="1"/>
  <c r="G568" i="44"/>
</calcChain>
</file>

<file path=xl/sharedStrings.xml><?xml version="1.0" encoding="utf-8"?>
<sst xmlns="http://schemas.openxmlformats.org/spreadsheetml/2006/main" count="1318" uniqueCount="635">
  <si>
    <t>BERGEN OP ZOOM (PHILLIP MORRIS HOLLAND)</t>
  </si>
  <si>
    <t>PERNIS (WILMAR)</t>
  </si>
  <si>
    <t>PERNIS (KOOLE)</t>
  </si>
  <si>
    <t>PG APELDOORN-EDE (LIANDER)</t>
  </si>
  <si>
    <t>PG OOSTBETUWE (LIANDER)</t>
  </si>
  <si>
    <t>PG HOORN (LIANDER)</t>
  </si>
  <si>
    <t>BERGERMEER (TAQA-UGS)</t>
  </si>
  <si>
    <t>WIERINGERMEER (ENRGIE COMB. W'MEER-RNB)</t>
  </si>
  <si>
    <t>DEN HAAG (HTM)</t>
  </si>
  <si>
    <t>NIEUW HINKELOORD (DELTA-ZBL)</t>
  </si>
  <si>
    <t>SCHOONEBEEK (NAM)</t>
  </si>
  <si>
    <t>BUDEL (NEDZINK BV)</t>
  </si>
  <si>
    <t>MAASTRICHT (KONINKLIJKE MOSA BV)</t>
  </si>
  <si>
    <t>BLERICK (NEDRI SPANSTAAL BV)</t>
  </si>
  <si>
    <t>SWALMEN (CARGILL BV MALT DIVISION)</t>
  </si>
  <si>
    <t>EINDHOVEN (DAF TRUCKS NV)</t>
  </si>
  <si>
    <t>EMMEN (EMMTEC SERVICES BV)</t>
  </si>
  <si>
    <t>FRANEKER (HUHTAMAKI NL BV)</t>
  </si>
  <si>
    <t>FOXHOL (AVEBE BA)</t>
  </si>
  <si>
    <t>EERBEEK (MAYR-MELNHOF EERBEEK BV)</t>
  </si>
  <si>
    <t>HILVARENBEEK (FLUXYS)</t>
  </si>
  <si>
    <t>VLIEGHUIS (RWE)</t>
  </si>
  <si>
    <t>S-GRAVENVOEREN (FLUXYS)</t>
  </si>
  <si>
    <t>BALGZAND (NAM-HC)</t>
  </si>
  <si>
    <t>BALGZAND (NAM-LC)</t>
  </si>
  <si>
    <t>BALGZAND (NAM-NOGAT)</t>
  </si>
  <si>
    <t>BOTLEK (ESSO FLEXICOKER)</t>
  </si>
  <si>
    <t>GARIJP (VERMILION ENERGY)</t>
  </si>
  <si>
    <t>GRIJPSKERK (NAM)</t>
  </si>
  <si>
    <t>HARLINGEN (VERMILION ENERGY)</t>
  </si>
  <si>
    <t>MIDDENMEER (VERMILION ENERGY)</t>
  </si>
  <si>
    <t>VRIES (NAM)</t>
  </si>
  <si>
    <t>ZELZATE (FLUXYS)</t>
  </si>
  <si>
    <t>ALKMAAR (TAQA)</t>
  </si>
  <si>
    <t>VLIEGHUIS (RWE-UGS KALLE)</t>
  </si>
  <si>
    <t>ENSCHEDE (NUON-UGS EPE)</t>
  </si>
  <si>
    <t>OUDE STATENZIJL (EWE-H)</t>
  </si>
  <si>
    <t>TILBURG (AGRISTO BV)</t>
  </si>
  <si>
    <t>GELDROP (ENEXIS)</t>
  </si>
  <si>
    <t>ROOSENDAAL (ENEXIS)</t>
  </si>
  <si>
    <t>ZEVENBERGEN (ENEXIS)</t>
  </si>
  <si>
    <t>MAARHEEZE (PHILIPS LIGHTING BV)</t>
  </si>
  <si>
    <t>MAASTRICHT (STF. GEBR. KLINKERS BV)</t>
  </si>
  <si>
    <t>BUDEL (NYRSTAR BV)</t>
  </si>
  <si>
    <t>MAASTRICHT (ENCI BV)</t>
  </si>
  <si>
    <t>DONGEN (TROBAS GELATINE BV)</t>
  </si>
  <si>
    <t>MAASTRICHT (O-I MANUFACTURING NL BV)</t>
  </si>
  <si>
    <t>BEESEL (ST. JORIS KERAMISCHE IND. BV)</t>
  </si>
  <si>
    <t>KESSEL (KLEIWARENFABRIEK JOOSTEN BV)</t>
  </si>
  <si>
    <t>EYGELSHOVEN (STF. NIEVELSTEEN BV)</t>
  </si>
  <si>
    <t>TEGELEN (WIENERBERGER JANSSEN DINGS)</t>
  </si>
  <si>
    <t>WEERT (ROTO SMEETS BV)</t>
  </si>
  <si>
    <t>BORN (NEDCAR BV)</t>
  </si>
  <si>
    <t>MAASTRICHT (ANKERPOORT)</t>
  </si>
  <si>
    <t>OSS (BALL PACKAGING EUROPE BV)</t>
  </si>
  <si>
    <t>OOSTEREND (ENEXIS)</t>
  </si>
  <si>
    <t>VLIELAND (ENEXIS)</t>
  </si>
  <si>
    <t>WIJHE (MEESTER STEGEMAN CV)</t>
  </si>
  <si>
    <t>PEIZE (ENEXIS)</t>
  </si>
  <si>
    <t>JOURE (DOUWE EGBERTS CT-S BV)</t>
  </si>
  <si>
    <t>ANGEREN (STF. HUISSENSWAARD BV)</t>
  </si>
  <si>
    <t>VROOMSHOOP (NCO)</t>
  </si>
  <si>
    <t>PANNERDEN (WIENERBERGER KIJFWAARD OOST)</t>
  </si>
  <si>
    <t>LOBITH (WAALSTF. DE BYLANDT BV)</t>
  </si>
  <si>
    <t>NIJVERDAL/HELLENDOORN (ENEXIS)</t>
  </si>
  <si>
    <t>VRIEZENVEEN (NCO)</t>
  </si>
  <si>
    <t>HOOGEVEEN ALTEVEERSTRAAT (DOC KAAS)</t>
  </si>
  <si>
    <t>DELFZIJL (PPG INDUSTRIES CHEMICALS BV)</t>
  </si>
  <si>
    <t>APELDOORN (KIWA GASTEC NV)</t>
  </si>
  <si>
    <t>NEEDE (DAWO EPS BV)</t>
  </si>
  <si>
    <t>OLDENZAAL (NCO)</t>
  </si>
  <si>
    <t>HENGELO (AKZO NOBEL ENERGIE BV)</t>
  </si>
  <si>
    <t>COEVORDEN (RENDO)</t>
  </si>
  <si>
    <t>WINSCHOTEN (PHILIPS LIGHTING BV)</t>
  </si>
  <si>
    <t>DELFZIJL (DOW BENELUX BV)</t>
  </si>
  <si>
    <t>BALKBRUG (RENDO)</t>
  </si>
  <si>
    <t>SAPPEMEER (ESKA GRAPHIC BOARD BV)</t>
  </si>
  <si>
    <t>MILLINGEN A/D RIJN (LIANDER)</t>
  </si>
  <si>
    <t>NUNSPEET (LIANDER)</t>
  </si>
  <si>
    <t>NES (STEDIN)</t>
  </si>
  <si>
    <t>SCHOONEBEEK (DSM RESINS BV)</t>
  </si>
  <si>
    <t>ERLECOM (WIENERBERGER ERLECOM)</t>
  </si>
  <si>
    <t>DRACHTEN (FENNER DUNLOP BV)</t>
  </si>
  <si>
    <t>HOOGEZAND (ESKA GRAPHIC BOARD BV)</t>
  </si>
  <si>
    <t>AZEWIJN (STF. DE NIJVERHEID BV)</t>
  </si>
  <si>
    <t>MALDEN (LIANDER)</t>
  </si>
  <si>
    <t>VIERVERLATEN (SUIKERUNIE)</t>
  </si>
  <si>
    <t>DINXPERLO (LIANDER)</t>
  </si>
  <si>
    <t>NORG (ENEXIS)</t>
  </si>
  <si>
    <t>DEVENTER (AKZO NOBEL POLYMER CHEM. BV)</t>
  </si>
  <si>
    <t>Wheeling</t>
  </si>
  <si>
    <t>Diversion</t>
  </si>
  <si>
    <t>ANJUM (NAM)</t>
  </si>
  <si>
    <t>ANNERVEEN (NAM)</t>
  </si>
  <si>
    <t>HERTEN (SOLVAY CHEMIE BV)</t>
  </si>
  <si>
    <t>CUYK (NUTRICIA BV)</t>
  </si>
  <si>
    <t>HELMOND (VLISCO BV)</t>
  </si>
  <si>
    <t>SON (RENDAC BV)</t>
  </si>
  <si>
    <t>APELDOORN (OWENS CORNING VEIL NL BV)</t>
  </si>
  <si>
    <t>HARDERWIJK (KALKZANDSTF. HARDERWIJK BV)</t>
  </si>
  <si>
    <t>GIESBEEK (LIANDER)</t>
  </si>
  <si>
    <t>LOSSER (ENEXIS)</t>
  </si>
  <si>
    <t>ENTER (NCO)</t>
  </si>
  <si>
    <t>ZUTPHEN PARKSTRAAT (LIANDER)</t>
  </si>
  <si>
    <t>DOETINCHEM (PAPIERFABRIEK DOETINCHEM BV)</t>
  </si>
  <si>
    <t>OUDE PEKELA (STRATING STEENINDUSTRIE BV)</t>
  </si>
  <si>
    <t>GEESBRUG (RENDO)</t>
  </si>
  <si>
    <t>RIJSSEN (ENEXIS)</t>
  </si>
  <si>
    <t>GENDT (STF. DE ZANDBERG BV)</t>
  </si>
  <si>
    <t>HINDELOOPEN (ENEXIS)</t>
  </si>
  <si>
    <t>EERBEEK (SCA DE HOOP ENERGIE BV)</t>
  </si>
  <si>
    <t>SPIJK (LIANDER)</t>
  </si>
  <si>
    <t>ZUTPHEN DE HOVEN (LIANDER)</t>
  </si>
  <si>
    <t>VEENDAM (NEDMAG INDUSTRIES BV)</t>
  </si>
  <si>
    <t>HETEREN (WIENERBERGER HETEREN)</t>
  </si>
  <si>
    <t>NIJMEGEN DE OOY (LIANDER)</t>
  </si>
  <si>
    <t>ECHTELD (WIENERBERGER SCHIPPERSWAARD BV)</t>
  </si>
  <si>
    <t>FARMSUM (ZEOLYST CV)</t>
  </si>
  <si>
    <t>DEEST (WIENERBERGER NARVIK DAKPANNEN)</t>
  </si>
  <si>
    <t>KLAZIENAVEEN (ESSENT ENERGIE PROD-WKC)</t>
  </si>
  <si>
    <t>COLLENDOORNERVEEN (GZI NAM BV)</t>
  </si>
  <si>
    <t>HENGELO (TWENCE AFVALSCHEIDING)</t>
  </si>
  <si>
    <t>ERICA (ESSENT ENERGIE PROD-WKC)</t>
  </si>
  <si>
    <t>BRUMMEN (LIANDER)</t>
  </si>
  <si>
    <t>SPIJK (BV STF. SPIJK)</t>
  </si>
  <si>
    <t>SUAMEER (SONAC BURGUM BV)</t>
  </si>
  <si>
    <t>DELFT (DSM FOOD SPECIALTIES BV)</t>
  </si>
  <si>
    <t>MAASVLAKTE (E.ON BENELUX ENERGY BV)</t>
  </si>
  <si>
    <t>MAASVLAKTE (ECT DELTA TERMINAL BV)</t>
  </si>
  <si>
    <t>MAASSLUIS (STEDIN)</t>
  </si>
  <si>
    <t>ROTTERDAM (ENCI BV)</t>
  </si>
  <si>
    <t>ZOETERMEER (NUTRICIA BV)</t>
  </si>
  <si>
    <t>ROZENBURG (STEDIN)</t>
  </si>
  <si>
    <t>AMSTERDAM (SONNEBORN BV)</t>
  </si>
  <si>
    <t>GORINCHEM (PURAC BIOCHEM BV)</t>
  </si>
  <si>
    <t>BOSKOOP (LIANDER)</t>
  </si>
  <si>
    <t>HILVERSUM DE MEENT (LIANDER)</t>
  </si>
  <si>
    <t>HOEK VAN HOLLAND (STEDIN)</t>
  </si>
  <si>
    <t>DORDRECHT (DESCO CV)</t>
  </si>
  <si>
    <t>PURMEREND CANTERWEG (LIANDER)</t>
  </si>
  <si>
    <t>DEN HAAG (E.ON BENELUX ENERGY BV)</t>
  </si>
  <si>
    <t>ALBLASSERDAM (NEDSTAAL BV)</t>
  </si>
  <si>
    <t>EUROPOORT (BP RAFFINADERIJ ROTTERDAM BV)</t>
  </si>
  <si>
    <t>MAURIK (LIANDER)</t>
  </si>
  <si>
    <t>WASSENAAR (LIANDER)</t>
  </si>
  <si>
    <t>OUDERKERK A/D AMSTEL (STEDIN)</t>
  </si>
  <si>
    <t>ZOETERWOUDE (HEINEKEN NL BV)</t>
  </si>
  <si>
    <t>MAASVLAKTE DISTRIPARK (STEDIN)</t>
  </si>
  <si>
    <t>AMSTERDAM (ALBEMARLE CATALYSTS COMPANY)</t>
  </si>
  <si>
    <t>AMSTERDAM (ICL FERTILIZERS EUR.)</t>
  </si>
  <si>
    <t>BOTLEK (VOPAK TERMINAL CHEMIEHAVEN BV)</t>
  </si>
  <si>
    <t>EUROPOORT (EXXON MOBIL CHEMICAL NL BV)</t>
  </si>
  <si>
    <t>DIEMEN (NUON POWER GENERATION BV)</t>
  </si>
  <si>
    <t>BOTLEK (CLIMAX MOLYBDENUM BV)</t>
  </si>
  <si>
    <t>BOTLEK (ASFALT CENTRALE ROTTERDAM BV)</t>
  </si>
  <si>
    <t>ROTTERDAM (E.ON BENELUX ENERGY-ROCA)</t>
  </si>
  <si>
    <t>EEMNES (ASFALTPRODUCTIE DE EEM BV)</t>
  </si>
  <si>
    <t>WORMERVEER (LODERS CROKLAAN B.V.)</t>
  </si>
  <si>
    <t>BERGEN NH. (LIANDER)</t>
  </si>
  <si>
    <t>BOTLEK (CABOT BV)</t>
  </si>
  <si>
    <t>WOERDEN (MONIER BV WOERDEN)</t>
  </si>
  <si>
    <t>BOTLEK (ALUMINIUM &amp; CHEMIE ROTTERDAM BV)</t>
  </si>
  <si>
    <t>EGMOND AAN ZEE (LIANDER)</t>
  </si>
  <si>
    <t>HAZERSWOUDE (AVERY DENNISON GRAPHICS EU)</t>
  </si>
  <si>
    <t>PUTTERSHOEK (SUIKERUNIE)</t>
  </si>
  <si>
    <t>TEXEL (LIANDER)</t>
  </si>
  <si>
    <t>ROTTERDAM (GATE)</t>
  </si>
  <si>
    <t>OUDE STATENZIJL (ETZEL-EKB-H)</t>
  </si>
  <si>
    <t>ENSCHEDE (ENECO-UGS EPE)</t>
  </si>
  <si>
    <t>OUDE STATENZIJL (ETZEL-CRYSTAL-H)</t>
  </si>
  <si>
    <t>ROTTERDAM (ENECOGEN VOF)</t>
  </si>
  <si>
    <t>ROZENBURG (AIR LIQUIDE-HERACLES)</t>
  </si>
  <si>
    <t>EEMSHAVEN (NUON MAGNUMCENTRALE)</t>
  </si>
  <si>
    <t>BADHOEVEDORP (LIANDER)</t>
  </si>
  <si>
    <t>NIEUW VENNEP (LIANDER)</t>
  </si>
  <si>
    <t>PG RIJSSENHOUT (LIANDER)</t>
  </si>
  <si>
    <t>ROTTERDAM-AIR PRODUCTS NL BV</t>
  </si>
  <si>
    <t>STEENDEREN (AVIKO BV)</t>
  </si>
  <si>
    <t>DINTELOORD (TUINBOUW DINTELOORD)</t>
  </si>
  <si>
    <t>HELMOND (NEDSCHROEF HELMOND BV)</t>
  </si>
  <si>
    <t>DE STEEG (GE ENERGY EUROPE BV)</t>
  </si>
  <si>
    <t>SITTARD (ENEXIS)</t>
  </si>
  <si>
    <t>TEGELEN (MONIER BV TEGELEN)</t>
  </si>
  <si>
    <t>VOERENDAAL (ENEXIS)</t>
  </si>
  <si>
    <t>NUTH (ENEXIS)</t>
  </si>
  <si>
    <t>NEDERWEERT (ENEXIS)</t>
  </si>
  <si>
    <t>OUD GASTEL (ENEXIS)</t>
  </si>
  <si>
    <t>VEGHEL (MASTERFOODS BV)</t>
  </si>
  <si>
    <t>VLISSINGEN (PECHINEY NL NV)</t>
  </si>
  <si>
    <t>OOSTRUM (RIXONA BV)</t>
  </si>
  <si>
    <t>DINTELOORD (SUIKERUNIE)</t>
  </si>
  <si>
    <t>ACHT (VDL ETG EINDHOVEN BV)</t>
  </si>
  <si>
    <t>OUDENBOSCH (HUNTER DOUGLAS EUROPE BV)</t>
  </si>
  <si>
    <t>OEFFELT (STF. ENGELS BV)</t>
  </si>
  <si>
    <t>TILBURG (IFF NL BV)</t>
  </si>
  <si>
    <t>BERGEN OP ZOOM (NUPLEX RESINS BV)</t>
  </si>
  <si>
    <t>ROOSENDAAL (PHILIPS LIGHTING BV)</t>
  </si>
  <si>
    <t>DRUNEN (WARTSILA PROPULSION NL BV)</t>
  </si>
  <si>
    <t>HEDIKHUIZEN (STF. HEDIKHUIZEN BV)</t>
  </si>
  <si>
    <t>BREDA (INEOS NOVA NETHERLANDS BV)</t>
  </si>
  <si>
    <t>OSS (UNILEVER BESTFOODS NL)</t>
  </si>
  <si>
    <t>BERGEN OP ZOOM (ASFALTPRODUKTIE MIJ BV)</t>
  </si>
  <si>
    <t>BEEK EN DONK (HITMETAL/THIBODRAAD BV)</t>
  </si>
  <si>
    <t>ST. OEDENRODE (AHREND PROD. BEDRIJF BV)</t>
  </si>
  <si>
    <t>TERNEUZEN (DOW BENELUX BV)</t>
  </si>
  <si>
    <t>MIDDELBURG (EASTMAN CHEMICAL BV)</t>
  </si>
  <si>
    <t>SAS VAN GENT (GLASFABRIEK SAS VAN GENT)</t>
  </si>
  <si>
    <t>ZONNEMAIRE (DELTA)</t>
  </si>
  <si>
    <t>WEERT TRANCHEEWEG (STEDIN)</t>
  </si>
  <si>
    <t>DEN BOSCH (ESSENT ENERGY-WKC HEINEKEN)</t>
  </si>
  <si>
    <t>MAASTRICHT (SAPPI MAASTRICHT BV)</t>
  </si>
  <si>
    <t>ALKMAAR (TAQA - PGI)</t>
  </si>
  <si>
    <t>LISSERBROEK/ABBENES (LIANDER)</t>
  </si>
  <si>
    <t>MAASVLAKTE (LYONDELL BAYER MANUF. VOF)</t>
  </si>
  <si>
    <t>MAASVLAKTE (E.ON BENELUX ENERGY BV-UMCL)</t>
  </si>
  <si>
    <t>BOEKELO (GROLSCH BIERBROUWERIJ BV)</t>
  </si>
  <si>
    <t>AMSTERDAM (STARBUCKS MANUF. EMEA BV)</t>
  </si>
  <si>
    <t>HOOGEVEEN BUITENVAART (DOC KAAS)</t>
  </si>
  <si>
    <t>BOTLEK (RIJNMOND ENERGY CV)</t>
  </si>
  <si>
    <t>DE STEEG (FACILITY SERVICES HAVELAND BV)</t>
  </si>
  <si>
    <t>BLEISWIJK (TUINBOUWCOMBINATIE)</t>
  </si>
  <si>
    <t>PERNIS (AIR LIQUIDE PERGEN)</t>
  </si>
  <si>
    <t>SPIJK GLD. (WELLMAN RECYCLING)</t>
  </si>
  <si>
    <t>DELFZIJL (FMC)</t>
  </si>
  <si>
    <t>ROTTERDAM (ABENGOA BIOENERGY NL BV)</t>
  </si>
  <si>
    <t>DELFZIJL (BIO-METHANOL CHEMIE NL BV)</t>
  </si>
  <si>
    <t>BOTLEK DISTRIPARK (WESTLAND)</t>
  </si>
  <si>
    <t>ROTTERDAM (EUROMAX TERMINAL)</t>
  </si>
  <si>
    <t>EUR per verhandelde dienst</t>
  </si>
  <si>
    <t>ARNHEM (DE KLEEF BV)</t>
  </si>
  <si>
    <t>SCHARSTERBRUG (PHOENIX BV)</t>
  </si>
  <si>
    <t>NIJMEGEN (MEAD JOHNSON BV)</t>
  </si>
  <si>
    <t>LELYSTAD (MCCAIN FOODS HOLLAND BV)</t>
  </si>
  <si>
    <t>GASSELTERNIJVEEN (AVEBE BA)</t>
  </si>
  <si>
    <t>ZWIJNDRECHT (UNIMILLS BV)</t>
  </si>
  <si>
    <t>ROTTERDAM (CEREXAGRI BV)</t>
  </si>
  <si>
    <t>BOTLEK (CARGILL BV)</t>
  </si>
  <si>
    <t>MAASVLAKTE (IOI LODERS CROKLAAN OILS BV)</t>
  </si>
  <si>
    <t>EUROPOORT NECKARWEG (VOPAK TERMINAL BV)</t>
  </si>
  <si>
    <t>BOTLEK (HUNTSMAN HOLLAND BV)</t>
  </si>
  <si>
    <t>MARKNESSE (TUINBOUW LUTTELGEEST)</t>
  </si>
  <si>
    <t>PG GENNEP (ENEXIS)</t>
  </si>
  <si>
    <t>PG STEENBERGEN (ENEXIS)</t>
  </si>
  <si>
    <t>PG THONISSE (DELTA)</t>
  </si>
  <si>
    <t>BEEK (UTILITY SUPPORT GROUP BV G-GAS)</t>
  </si>
  <si>
    <t>OUDE STATENZIJL (GUD-G)[OBEBG]</t>
  </si>
  <si>
    <t>OUDE STATENZIJL (GUD-H)[OBEBH]</t>
  </si>
  <si>
    <t>PG GASSELTERNIJVEENSCHEMOND (ENEXIS)</t>
  </si>
  <si>
    <t>PG HARDERWIJK (LIANDER)</t>
  </si>
  <si>
    <t>PG RODEN (ENEXIS)</t>
  </si>
  <si>
    <t>PG SCHEEMDERZWAAG (ENEXIS)</t>
  </si>
  <si>
    <t>HARDERWIJK (SAPA PROFILES)</t>
  </si>
  <si>
    <t>PG DRACHTEN (LIANDER)</t>
  </si>
  <si>
    <t>NUNSPEET (NESTLE NL BV)</t>
  </si>
  <si>
    <t>PG SAAKSUM (ENEXIS)</t>
  </si>
  <si>
    <t>PG MARKNESSE (ENEXIS)</t>
  </si>
  <si>
    <t>PG HAREN (ENEXIS)</t>
  </si>
  <si>
    <t>PG DIEREN (LIANDER)</t>
  </si>
  <si>
    <t>PG ENSCHEDE (ENEXIS)</t>
  </si>
  <si>
    <t>PG BUINERVEEN (ENEXIS)</t>
  </si>
  <si>
    <t>PG HARDENBERG (NCO)</t>
  </si>
  <si>
    <t>PG KAMPEN (ENEXIS)</t>
  </si>
  <si>
    <t>HENGELO (THALES NL BV)</t>
  </si>
  <si>
    <t>PG DEVENTER (ENEXIS)</t>
  </si>
  <si>
    <t>PG DEN HELDER (LIANDER)</t>
  </si>
  <si>
    <t>PG ZOETERMEER (STEDIN)</t>
  </si>
  <si>
    <t>PG DELFT (STEDIN)</t>
  </si>
  <si>
    <t>PG WESTZAAN (LIANDER)</t>
  </si>
  <si>
    <t>PG ZALTBOMMEL (LIANDER)</t>
  </si>
  <si>
    <t>PG HAARLEM (LIANDER)</t>
  </si>
  <si>
    <t>PG AMSTELVEEN (STEDIN)</t>
  </si>
  <si>
    <t>PG BLEISWIJK (STEDIN)</t>
  </si>
  <si>
    <t>PG DORDRECHT (STEDIN)</t>
  </si>
  <si>
    <t>PG ROTTERDAM (STEDIN)</t>
  </si>
  <si>
    <t>UTRECHT (NUON POWER GENERATION BV)</t>
  </si>
  <si>
    <t>PG IJMUIDEN (LIANDER)</t>
  </si>
  <si>
    <t>PG BEVERWIJK (STEDIN)</t>
  </si>
  <si>
    <t>PG NAALDWIJK (WESTLAND)</t>
  </si>
  <si>
    <t>PURMEREND BAANSTEE (LIANDER)</t>
  </si>
  <si>
    <t>AMSTERDAM (NUON POWER GENERATION BV)</t>
  </si>
  <si>
    <t>PG VLAARDINGEN (STEDIN)</t>
  </si>
  <si>
    <t>OUDENHOORN (FARMFRITES BV)</t>
  </si>
  <si>
    <t>PG ZEIST (STEDIN)</t>
  </si>
  <si>
    <t>BOTLEK (SARGEANT TERMINALS BV)</t>
  </si>
  <si>
    <t>EUROPOORT (GREIF NL BV)</t>
  </si>
  <si>
    <t>AMSTERDAM (EUROTANK AMSTERDAM BV)</t>
  </si>
  <si>
    <t>BOTLEK (AKZO NOBEL INDUSTRIAL CHEM BV)</t>
  </si>
  <si>
    <t>PG MOERKAPELLE (LIANDER)</t>
  </si>
  <si>
    <t>BOTLEK (ESSO NL BV)</t>
  </si>
  <si>
    <t>BOTLEK (HOYER NL BV)</t>
  </si>
  <si>
    <t>PERNIS (SHELL NL RAFFINADERIJ BV)</t>
  </si>
  <si>
    <t>TILBURG (FUJIFILM MANUFACTUR. EUROPE BV)</t>
  </si>
  <si>
    <t>PG MAASTRICHT (ENEXIS)</t>
  </si>
  <si>
    <t>PG GRONSVELD (ENEXIS)</t>
  </si>
  <si>
    <t>PG WEERT (STEDIN)</t>
  </si>
  <si>
    <t>DRUNEN (SAPA PROFILES)</t>
  </si>
  <si>
    <t>GEERTRUIDENBERG (ESSENT ENERGIE-AMERC)</t>
  </si>
  <si>
    <t>DONGEN (COCA-COLA ENTERPRISES NL BV)</t>
  </si>
  <si>
    <t>DONGEN (ARDAGH GLASS DONGEN BV)</t>
  </si>
  <si>
    <t>PG WABEWEST (DELTA)</t>
  </si>
  <si>
    <t>PG SCHOONDIJKE (DELTA)</t>
  </si>
  <si>
    <t>PG AXTER (DELTA)</t>
  </si>
  <si>
    <t>PG KRUILAND (DELTA)</t>
  </si>
  <si>
    <t>PG HOESAS (DELTA)</t>
  </si>
  <si>
    <t>GRIJPSKERK (NAM - UGS)</t>
  </si>
  <si>
    <t>NORG (NAM - UGS)</t>
  </si>
  <si>
    <t>HOOGEZAND (PARKER HANNIFIN BV)</t>
  </si>
  <si>
    <t>PG HOLESTEEN (DELTA)</t>
  </si>
  <si>
    <t>SLUISKIL (YARA BV-G-GAS)</t>
  </si>
  <si>
    <t>GELEEN (UTILITY SUPPORT GROUP BV H_GAS)</t>
  </si>
  <si>
    <t>BEMMEL (NETWERB. ENERGY CONNECTION )</t>
  </si>
  <si>
    <t>PG FRIESLAND ZUID-OOST (ENEXIS)</t>
  </si>
  <si>
    <t>PG FRIESLAND NOORD-WEST (ENEXIS)</t>
  </si>
  <si>
    <t>PG FRIESLAND ZUID-WEST (ENEXIS)</t>
  </si>
  <si>
    <t>PG FRIESLAND MIDDEN (ENEXIS)</t>
  </si>
  <si>
    <t>PG WESTSTELLINGWERF (ENEXIS)</t>
  </si>
  <si>
    <t>SCHIEDAM (STEDIN)</t>
  </si>
  <si>
    <t>PG HOUTEN (STEDIN)</t>
  </si>
  <si>
    <t>PG HOOGLAND (STEDIN)</t>
  </si>
  <si>
    <t>PG VEENENDAAL (STEDIN)</t>
  </si>
  <si>
    <t>PG HELDEN (ENEXIS)</t>
  </si>
  <si>
    <t>PG HOOGEVEEN (RENDO)</t>
  </si>
  <si>
    <t>PG ECHTEN (RENDO)</t>
  </si>
  <si>
    <t>PG ALMELO (NCO)</t>
  </si>
  <si>
    <t>NG DEN HAAG (STEDIN)</t>
  </si>
  <si>
    <t>NG GOUDA (STEDIN)</t>
  </si>
  <si>
    <t>PG BERGEIJK (ENEXIS)</t>
  </si>
  <si>
    <t>PG BERGEN OP ZOOM (ENEXIS)</t>
  </si>
  <si>
    <t>PG BREDA (ENEXIS)</t>
  </si>
  <si>
    <t>PG DONGEN (ENEXIS)</t>
  </si>
  <si>
    <t>PG ETTEN-LEUR (ENEXIS)</t>
  </si>
  <si>
    <t>PG GILZE (ENEXIS)</t>
  </si>
  <si>
    <t>PG VLIJMEN (ENEXIS)</t>
  </si>
  <si>
    <t>PG ARCEN (ENEXIS)</t>
  </si>
  <si>
    <t>PG GELEEN (ENEXIS)</t>
  </si>
  <si>
    <t>PG HEERLEN (ENEXIS)</t>
  </si>
  <si>
    <t>PG HERKENBOSCH (ENEXIS)</t>
  </si>
  <si>
    <t>PG KERKRADE (ENEXIS)</t>
  </si>
  <si>
    <t>PG ROERMOND (ENEXIS)</t>
  </si>
  <si>
    <t>PG VENLO (ENEXIS)</t>
  </si>
  <si>
    <t>PG ASSEN (ENEXIS)</t>
  </si>
  <si>
    <t>PG DELFZIJL (ENEXIS)</t>
  </si>
  <si>
    <t>PG GRONINGEN STAD (ENEXIS)</t>
  </si>
  <si>
    <t>PG HENGELO (ENEXIS)</t>
  </si>
  <si>
    <t>PG MIDWOLDA (ENEXIS)</t>
  </si>
  <si>
    <t>PG OMMEN (ENEXIS)</t>
  </si>
  <si>
    <t>PG RAALTE (ENEXIS)</t>
  </si>
  <si>
    <t>PG WINSCHOTEN (ENEXIS)</t>
  </si>
  <si>
    <t>PG ZWOLLE (ENEXIS)</t>
  </si>
  <si>
    <t>PG ALKMAAR (LIANDER)</t>
  </si>
  <si>
    <t>PG ALMERE (LIANDER)</t>
  </si>
  <si>
    <t>PG AMSTERDAM (LIANDER)</t>
  </si>
  <si>
    <t>PG ARNHEM (LIANDER)</t>
  </si>
  <si>
    <t>PG BARNEVELD (LIANDER)</t>
  </si>
  <si>
    <t>PG DRUTEN (LIANDER)</t>
  </si>
  <si>
    <t>PG EEFDE (LIANDER)</t>
  </si>
  <si>
    <t>PG ELST (LIANDER)</t>
  </si>
  <si>
    <t>PG GELDERMALSEN (LIANDER)</t>
  </si>
  <si>
    <t>PG HEERENVEEN (LIANDER)</t>
  </si>
  <si>
    <t>PG LELYSTAD (LIANDER)</t>
  </si>
  <si>
    <t>PG NIJMEGEN (LIANDER)</t>
  </si>
  <si>
    <t>PG WAARDENBURG (LIANDER)</t>
  </si>
  <si>
    <t>PG WEZEP (LIANDER)</t>
  </si>
  <si>
    <t>PG ZEVENAAR (LIANDER)</t>
  </si>
  <si>
    <t>ZANDVLIET (WINGAS-H)</t>
  </si>
  <si>
    <t>PG GROENLO (LIANDER)</t>
  </si>
  <si>
    <t>PG DOETINCHEM (LIANDER)</t>
  </si>
  <si>
    <t>PG ALPHEN A/D RIJN (LIANDER)</t>
  </si>
  <si>
    <t>ZWIJNDRECHT (HERCULES BV)</t>
  </si>
  <si>
    <t>EUROPOORT (MAFINA BV)</t>
  </si>
  <si>
    <t>OPHEUSDEN (WIENERBERGER WOLFSWAARD)</t>
  </si>
  <si>
    <t>NIJMEGEN (SAPPI NIJMEGEN BV)</t>
  </si>
  <si>
    <t>DELFZIJL (AKZO ZOUTCHEMIE)</t>
  </si>
  <si>
    <t>LEEUWARDEN (ESSENT tbv FCDF)</t>
  </si>
  <si>
    <t>BIDDINGHUIZEN (WALIBI WORLD BV)</t>
  </si>
  <si>
    <t>TER APELKANAAL (AVEBE BA)</t>
  </si>
  <si>
    <t>LELYSTAD (CIDC)</t>
  </si>
  <si>
    <t>DELFZIJL (LAFARGE GIPS BV)</t>
  </si>
  <si>
    <t>KOOG A/D ZAAN (ADM COCOA BV)</t>
  </si>
  <si>
    <t>EUROPOORT (ADM)</t>
  </si>
  <si>
    <t>SASSENHEIM (AKZO NOBEL CAR REFINISHES)</t>
  </si>
  <si>
    <t>SLUISKIL (YARA BV H-GAS)</t>
  </si>
  <si>
    <t>BOTLEK (ALMATIS BV)</t>
  </si>
  <si>
    <t>VLAARDINGEN (TESSENDERLO CHEMIE BV)</t>
  </si>
  <si>
    <t>VELSEN NOORD (LIANDER)</t>
  </si>
  <si>
    <t>VOLENDAM (LIANDER)</t>
  </si>
  <si>
    <t>MONNICKENDAM (LIANDER)</t>
  </si>
  <si>
    <t>WORMER (ADM COCOA BV)</t>
  </si>
  <si>
    <t>BOTLEK (TRONOX PIGMENTS HOLLAND BV)</t>
  </si>
  <si>
    <t>SCHIPHOL (AFBP CV)</t>
  </si>
  <si>
    <t>EUROPOORT MOEZELWEG (VOPAK TERMINAL BV)</t>
  </si>
  <si>
    <t>MIDDELHARNIS (STEDIN)</t>
  </si>
  <si>
    <t>ROSSUM (LIANDER)</t>
  </si>
  <si>
    <t>ASPEREN (STEDIN)</t>
  </si>
  <si>
    <t>DEN HAAG (HAC BV)</t>
  </si>
  <si>
    <t>EUROPOORT (CALDIC BV)</t>
  </si>
  <si>
    <t>DUIVENDRECHT (STEDIN)</t>
  </si>
  <si>
    <t>BOTLEK (ODFJELL TERMINALS ROTTERDAM BV)</t>
  </si>
  <si>
    <t>BOTLEK (LBC ROTTERDAM BV)</t>
  </si>
  <si>
    <t>BOTLEK (JDB ECOTECHNIEK)</t>
  </si>
  <si>
    <t>PERNIS (AVR INDUSTRIAL WASTE NV)</t>
  </si>
  <si>
    <t>HALFWEG (STEDIN)</t>
  </si>
  <si>
    <t>ABBENBROEK (STEDIN)</t>
  </si>
  <si>
    <t>OUDENHOORN RUIGENDIJK (STEDIN)</t>
  </si>
  <si>
    <t>BOTLEK (KEPPEL VEROLME BV)</t>
  </si>
  <si>
    <t>BERGSCHENHOEK WILD. KADE (STEDIN)</t>
  </si>
  <si>
    <t>AMSTERDAM (NUGRO VOF)</t>
  </si>
  <si>
    <t>BOTLEK (AIR PRODUCTS NL BV)</t>
  </si>
  <si>
    <t>HAAFTEN (WIENERBERGER HAAFTEN)</t>
  </si>
  <si>
    <t>VELSEN (PF. CROWN VAN GELDER NV)</t>
  </si>
  <si>
    <t>BOTLEK (SERVICE TERMINAL ROTTERDAM VOF)</t>
  </si>
  <si>
    <t>VUREN (XELLA CELLENBETON NL BV)</t>
  </si>
  <si>
    <t>KROMMENIE (FORBO FLOORING CORAL NV)</t>
  </si>
  <si>
    <t>VELSEN (NUON POWER GENERATION BV)</t>
  </si>
  <si>
    <t>PERNIS (ARGOS TERMINALS BV)</t>
  </si>
  <si>
    <t>AMSTERDAM OCEANENWEG (CARGILL BV)</t>
  </si>
  <si>
    <t>AMSTERDAM COENHAVENWEG (CARGILL BV)</t>
  </si>
  <si>
    <t>ABBEKERK (GRASDROGERIJ HARTOG BV)</t>
  </si>
  <si>
    <t>EUROPOORT (KUWAIT PETROLEUM BV)</t>
  </si>
  <si>
    <t>MOERDIJK (ARDAGH GLASS BV)</t>
  </si>
  <si>
    <t>GELEEN (ESSENT ENERGY-WKC SWENTIBOLD)</t>
  </si>
  <si>
    <t>SOMEREN (KIEVITSAKKERS BV)</t>
  </si>
  <si>
    <t>TEGELEN (WIENERBERGER NARVIK DAKPANNEN)</t>
  </si>
  <si>
    <t>LIESHOUT (BAVARIA NV)</t>
  </si>
  <si>
    <t>KERKRADE (E-MAX)</t>
  </si>
  <si>
    <t>HELMOND (J.A. RAYMAKERS &amp; CO BV)</t>
  </si>
  <si>
    <t>KLUNDERT (SHELL NL CHEMIE BV)</t>
  </si>
  <si>
    <t>WEERT (FACILITIES WETERING BV)</t>
  </si>
  <si>
    <t>BARENDRECHT (NAM)</t>
  </si>
  <si>
    <t>BEDUM (NAM)</t>
  </si>
  <si>
    <t>BLIJA (NAM)</t>
  </si>
  <si>
    <t>BOTLEK (NAM)</t>
  </si>
  <si>
    <t>EMMEN GZI (NAM)</t>
  </si>
  <si>
    <t>GAAG (NAM)</t>
  </si>
  <si>
    <t>GROOTEGAST (NAM)</t>
  </si>
  <si>
    <t>KOOTSTERTILLE (NAM)</t>
  </si>
  <si>
    <t>MONSTER (NAM)</t>
  </si>
  <si>
    <t>UITHUIZEN (NGT)</t>
  </si>
  <si>
    <t>OUDE PEKELA (NAM)</t>
  </si>
  <si>
    <t>ROTTERDAM WESTGAS (NAM)</t>
  </si>
  <si>
    <t>GRONINGEN (NAM)</t>
  </si>
  <si>
    <t>TEN ARLO (NAM)</t>
  </si>
  <si>
    <t>URETERP (NAM)</t>
  </si>
  <si>
    <t>WARFFUM (NAM)</t>
  </si>
  <si>
    <t>EMDEN NPT (GASSCO)</t>
  </si>
  <si>
    <t>EMDEN EPT (GASSCO)</t>
  </si>
  <si>
    <t>ZANDVLIET (FLUXYS-H)</t>
  </si>
  <si>
    <t>JULIANADORP (BBL)</t>
  </si>
  <si>
    <t>MIDDELIE (NAM)</t>
  </si>
  <si>
    <t>EEMSHAVEN O</t>
  </si>
  <si>
    <t xml:space="preserve"> </t>
  </si>
  <si>
    <t>OUDE STATENZIJL (ETZEL-FREYA-H)</t>
  </si>
  <si>
    <t>IJMUIDEN (WINTERSHALL)</t>
  </si>
  <si>
    <t>KOOG A/D ZAAN (TATE &amp; LYLE NL BV)</t>
  </si>
  <si>
    <t>NG BRIELLE (STEDIN)</t>
  </si>
  <si>
    <t>NG HEEMSTEDE (STEDIN)</t>
  </si>
  <si>
    <t>NG HOEKSE WAARD (STEDIN)</t>
  </si>
  <si>
    <t>NG KRIMPEN (STEDIN)</t>
  </si>
  <si>
    <t>NG LEERDAM (STEDIN)</t>
  </si>
  <si>
    <t>NG NOORD-OOST FRIESLAND (STEDIN)</t>
  </si>
  <si>
    <t>NG HILVERSUM (LIANDER)</t>
  </si>
  <si>
    <t>MAASBRACHT (ESSENT EP CLAUS CENTRALE-G)</t>
  </si>
  <si>
    <t>OOSTERBIERUM (LAMB WESTON)</t>
  </si>
  <si>
    <t>OUDE STATENZIJL (EWE JEMGUM)</t>
  </si>
  <si>
    <t>Overdracht TT gebruiksrecht</t>
  </si>
  <si>
    <t>local distribution point</t>
  </si>
  <si>
    <t>border point</t>
  </si>
  <si>
    <t>industrial point</t>
  </si>
  <si>
    <t>storage</t>
  </si>
  <si>
    <t>closed distribution point</t>
  </si>
  <si>
    <t>production point</t>
  </si>
  <si>
    <t>EUR/kWh/h/y</t>
  </si>
  <si>
    <t>EUR/kWh/hour/year</t>
  </si>
  <si>
    <t>SLOE (DELTA)</t>
  </si>
  <si>
    <t>NG TILBURG (ENEXIS)</t>
  </si>
  <si>
    <t>NG DEN BOSCH (ENEXIS)</t>
  </si>
  <si>
    <t>MAASVLAKTE Q16 ORANJE NASSAU (ONE)</t>
  </si>
  <si>
    <t>virtual</t>
  </si>
  <si>
    <t>DINXPERLO (BEW)</t>
  </si>
  <si>
    <t>RENKUM (PARENCO BV)</t>
  </si>
  <si>
    <t>BERGUM (GDF SUEZ ENERGIE NL NV)</t>
  </si>
  <si>
    <t>NIJMEGEN (GDF SUEZ ENERGIE NL NV)</t>
  </si>
  <si>
    <t>VUREN (SONAC VUREN BV)</t>
  </si>
  <si>
    <t>MOERDIJK (WKC VUILVERBRANDING)</t>
  </si>
  <si>
    <t>OSS (MERCK MSD OSS BV)</t>
  </si>
  <si>
    <t>LELYSTAD (GDF SUEZ ENERGIE NL NV-MAXIMA)</t>
  </si>
  <si>
    <t>OUDE STATENZIJL (GTG NORD-G)</t>
  </si>
  <si>
    <t>MAASVLAKTE (TAQA)</t>
  </si>
  <si>
    <t>OUDE STATENZIJL (ASTORA JEMGUM)</t>
  </si>
  <si>
    <t>NWP</t>
  </si>
  <si>
    <t xml:space="preserve">Exit tariff 2015 </t>
  </si>
  <si>
    <t xml:space="preserve">Balancering tariff 2015 </t>
  </si>
  <si>
    <t>QC tariff 2015</t>
  </si>
  <si>
    <t>Exit tariff 2015 including balancing and QC 2015</t>
  </si>
  <si>
    <t>Tariff 2015 for existing connections</t>
  </si>
  <si>
    <t>Tariff 2015 for connection points</t>
  </si>
  <si>
    <t>All-in tariff 2015</t>
  </si>
  <si>
    <t>NWP DESCRIPTION</t>
  </si>
  <si>
    <t>NWP Market segment</t>
  </si>
  <si>
    <t xml:space="preserve">Entry tariff 2015 </t>
  </si>
  <si>
    <t>Entry tariff 2015 including balancing and QC 2015</t>
  </si>
  <si>
    <t>Service</t>
  </si>
  <si>
    <t>Unit</t>
  </si>
  <si>
    <t>Tariff 2015</t>
  </si>
  <si>
    <t>Tariff proposal entry points 2015</t>
  </si>
  <si>
    <t>Tariff proposal exit points 2015</t>
  </si>
  <si>
    <t>Tariff proposal miscelaneous 2015</t>
  </si>
  <si>
    <t>EUR/y</t>
  </si>
  <si>
    <t>system connections</t>
  </si>
  <si>
    <t>Tariff for system connections 2015</t>
  </si>
  <si>
    <t>OEFFELT (ENDINET)</t>
  </si>
  <si>
    <t>LANDHORST (ENDINET)</t>
  </si>
  <si>
    <t>GOIRLE (DESSO BV)</t>
  </si>
  <si>
    <t>PG HOOGERHEIDE (ENEXIS B.V.)</t>
  </si>
  <si>
    <t>PG GIESSEN (ENEXIS B.V.)</t>
  </si>
  <si>
    <t>ALPHEN NB (ENEXIS B.V.)</t>
  </si>
  <si>
    <t>PG OOSTERHOUT (ENEXIS B.V.)</t>
  </si>
  <si>
    <t>MILL (ENDINET)</t>
  </si>
  <si>
    <t>CUYK (ENDINET)</t>
  </si>
  <si>
    <t>VUGHT (ENDINET)</t>
  </si>
  <si>
    <t>GRAVE (ENDINET)</t>
  </si>
  <si>
    <t>HILVARENBEEK (ENEXIS B.V.)</t>
  </si>
  <si>
    <t>HEUSDEN (ENEXIS B.V.)</t>
  </si>
  <si>
    <t>PRINSENBEEK (ENEXIS B.V.)</t>
  </si>
  <si>
    <t>PG SPRUNDEL (ENEXIS B.V.)</t>
  </si>
  <si>
    <t>SCHIJNDEL (ENDINET)</t>
  </si>
  <si>
    <t>BEEK EN DONK WEST (ENDINET)</t>
  </si>
  <si>
    <t>AARLE-RIXTEL (ENDINET)</t>
  </si>
  <si>
    <t>MEERSSEN (MEERSSEN PAPIER BV)</t>
  </si>
  <si>
    <t>EIJSDEN (UMICORE NL BV)</t>
  </si>
  <si>
    <t>VEGHEL (FRIESLANDCAMPINA)</t>
  </si>
  <si>
    <t>ZEVENAAR</t>
  </si>
  <si>
    <t>WINTERSWIJK (OGE)</t>
  </si>
  <si>
    <t>TEGELEN (OGE)</t>
  </si>
  <si>
    <t>BOCHOLTZ TENP (OGE - FLX TENP)</t>
  </si>
  <si>
    <t>HAANRADE (THYSSENGAS)</t>
  </si>
  <si>
    <t>OUDE STATENZIJL (OGE)</t>
  </si>
  <si>
    <t>OUDE STATENZIJL (GASCADE-H)</t>
  </si>
  <si>
    <t>ZUTPHEN (AURUBIS NETHERLANDS BV)</t>
  </si>
  <si>
    <t>ZWOLLE (GDF SUEZ ENERGIE NL NV)</t>
  </si>
  <si>
    <t>DELFZIJL (CONTITANK BV)</t>
  </si>
  <si>
    <t>ZWOLLE (SENSUS BV)</t>
  </si>
  <si>
    <t>LELYSTAD (GDF SUEZ ENERGIE NL NV-FLEVO)</t>
  </si>
  <si>
    <t>HOOGKERK (SMURFIT KAPPA SB BV)</t>
  </si>
  <si>
    <t>HOOGEZAND (QEW ENGINEERED RUBBER)</t>
  </si>
  <si>
    <t>COEVORDEN (SMURFIT KAPPA SB BV)</t>
  </si>
  <si>
    <t>NIJVERDAL (TEN CATE PROTECT BV)</t>
  </si>
  <si>
    <t>LOCHEM (FRIESLANDCAMPINA)</t>
  </si>
  <si>
    <t>LOENEN (SOLIDPACK BV)</t>
  </si>
  <si>
    <t>DELFZIJL (GDF SUEZ ENERGIE NL-EEMS 1-2)</t>
  </si>
  <si>
    <t>BEILEN (FRIESLANDCAMPINA DOMO)</t>
  </si>
  <si>
    <t>OUDE PEKELA (SMURFIT KAPPA SB BV)</t>
  </si>
  <si>
    <t>FARMSUM (CLD BV)</t>
  </si>
  <si>
    <t>NIEUWE PEKELA (SMURFIT KAPPA TWINCORR)</t>
  </si>
  <si>
    <t>ENSCHEDE (APOLLO VREDESTEIN)</t>
  </si>
  <si>
    <t>HETEREN (STEENFABRIEK RANDWIJK)</t>
  </si>
  <si>
    <t>SLOTEN (SLOTEN BV)</t>
  </si>
  <si>
    <t>LEEK (HUNTER DOUGLAS EUROPE BV)</t>
  </si>
  <si>
    <t>HAAKSBERGEN (ENEXIS)</t>
  </si>
  <si>
    <t>GROESBEEK (LIANDER)</t>
  </si>
  <si>
    <t>ZUIDWOLDE (RENDO)</t>
  </si>
  <si>
    <t>PG HOEVELAKEN (LIANDER)</t>
  </si>
  <si>
    <t>HAALDEREN (WIENERBERGER BEMMEL)</t>
  </si>
  <si>
    <t>DEEST (STF. VOGELENSANGH)</t>
  </si>
  <si>
    <t>LOBITH (LIANDER)</t>
  </si>
  <si>
    <t>WINSCHOTEN (PQ NL BV)</t>
  </si>
  <si>
    <t>DELFZIJL (DELESTO)</t>
  </si>
  <si>
    <t>NIJVERDAL (TEN CATE ADVANCED TEXT. BV)</t>
  </si>
  <si>
    <t>DELFZIJL (ALDEL BV)</t>
  </si>
  <si>
    <t>ENSCHEDE (VAN MERKSTEIJN PLASTICS BV)</t>
  </si>
  <si>
    <t>ENSCHEDE (ENNATUURLIJK WKC)</t>
  </si>
  <si>
    <t>LOENEN (SMURFIT KAPPA MNL GOLFKARTON)</t>
  </si>
  <si>
    <t>BAD NIEUWESCHANS (SMURFIT KAPPA SB BV)</t>
  </si>
  <si>
    <t>EERBEEK (SANDERS COLDENHOVE)</t>
  </si>
  <si>
    <t>ALMERE (NUON POWER GENERATION B.V.-WKC)</t>
  </si>
  <si>
    <t>WORKUM (FRIESLANDCAMPINA CHEESE)</t>
  </si>
  <si>
    <t>HENGELO (SIEMENS NEDERLAND NV)</t>
  </si>
  <si>
    <t>DELFZIJL (GDF SUEZ ENERGIE NL-EEMS 3-7)</t>
  </si>
  <si>
    <t>HARLINGEN (REC BV)</t>
  </si>
  <si>
    <t>SCHIPHOL WEST (SCHIPHOL GROUP)</t>
  </si>
  <si>
    <t>LEIDEN (E.ON BENELUX ENERGY BV-SV)</t>
  </si>
  <si>
    <t>BOTLEK (AIR LIQUIDE INDUSTRIE BV: SMR)</t>
  </si>
  <si>
    <t>BOTLEK (AIR LIQUIDE INDUSTRIE BV: ATR)</t>
  </si>
  <si>
    <t>BOTLEK (AIR LIQUIDE IND. BV: EUROGEN)</t>
  </si>
  <si>
    <t>BEVERWIJK (HHN-SDI)</t>
  </si>
  <si>
    <t>EUROPOORT (INDORAMA HOLDINGS ROTTERDAM)</t>
  </si>
  <si>
    <t>BOTLEK (RUBIS TERMINAL BV)</t>
  </si>
  <si>
    <t>VLAARDINGEN (UNILEVER R&amp;D)</t>
  </si>
  <si>
    <t>BOTLEK (EMERALD KALAMA CHEMICALS BV)</t>
  </si>
  <si>
    <t>EUROPOORT (OCI TERMINAL)</t>
  </si>
  <si>
    <t>KROMMENIE (FORBO FLOORING BV)</t>
  </si>
  <si>
    <t>IJMUIDEN (TATA STEEL IJMUIDEN BV)</t>
  </si>
  <si>
    <t>UITHOORN (KOPPERS NETHERLANDS BV)</t>
  </si>
  <si>
    <t>BOTLEK (KEMIRA POLYMERS MANUFACTORY)</t>
  </si>
  <si>
    <t>ALKMAAR (NV HVC)</t>
  </si>
  <si>
    <t>PG MOERDIJK (ENEXIS B.V.)</t>
  </si>
  <si>
    <t>EINDHOVEN (ENNATUURLIJK WKC)</t>
  </si>
  <si>
    <t>ROOSENDAAL (SENSUS BV)</t>
  </si>
  <si>
    <t>VLISSINGEN (ZEELAND REFINERY)</t>
  </si>
  <si>
    <t>HELMOND (ENNATUURLIJK SV)</t>
  </si>
  <si>
    <t>BORN (FRIESLANDCAMPINA CHEESE)</t>
  </si>
  <si>
    <t>ROERMOND (SMURFIT KAPPA ROERMOND PAPIER)</t>
  </si>
  <si>
    <t>MAASBRACHT (ESSENT ENERGIE PROD-CLAUSC)</t>
  </si>
  <si>
    <t>MAASHEES (ENDINET)</t>
  </si>
  <si>
    <t>ETTEN-LEUR (ST-GOBAIN CONSTR.PROD.NED)</t>
  </si>
  <si>
    <t>SWALMEN (VAN HOUTUM BV)</t>
  </si>
  <si>
    <t>SAS VAN GENT (ROSIER NEDERLAND BV)</t>
  </si>
  <si>
    <t>HEERLEN (SIBELCO BENELUX)</t>
  </si>
  <si>
    <t>KERKRADE (JINDAL FILMS EUR. KERKRADE BV)</t>
  </si>
  <si>
    <t>LANDGRAAF (XELLA CELLENBETON NL BV)</t>
  </si>
  <si>
    <t>OUDE STATENZIJL RENATO (OGE)</t>
  </si>
  <si>
    <t>PG DEURNE (ENDINET)</t>
  </si>
  <si>
    <t>PG EINDHOVEN (ENDINET)</t>
  </si>
  <si>
    <t>ENSCHEDE (RWE-UGS EPE)</t>
  </si>
  <si>
    <t>BORCULO (FRIESLANDCAMPINA DOMO)</t>
  </si>
  <si>
    <t>PG BOXMEER (ENDINET)</t>
  </si>
  <si>
    <t>ZUIDWENDING (UGS)</t>
  </si>
  <si>
    <t>RIJNMOND (MAASSTROOM ENERGIE CV)</t>
  </si>
  <si>
    <t>BOCHOLTZ VETSCHAU (THYSSENGAS)</t>
  </si>
  <si>
    <t>BOTLEK (VOPAK TERMINAL BV)</t>
  </si>
  <si>
    <t>NG WADDINXVEEN (STEDIN)</t>
  </si>
  <si>
    <t>MAASBREE (WAYLAND NOVA BV)</t>
  </si>
  <si>
    <t>MAASVLAKTE (NESTE OIL NETHERLANDS BV)</t>
  </si>
  <si>
    <t>PERNIS (RECYCLING KOMBINATIE REKO BV)</t>
  </si>
  <si>
    <t>NG UDEN-ZEELAND (ENDINET)</t>
  </si>
  <si>
    <t>NG OBN-MIDDEN (ENDINET)</t>
  </si>
  <si>
    <t>NG OBN-WEST (ENDINET)</t>
  </si>
  <si>
    <t>NG HELMOND-MILHEEZE-MIERLO (ENDINET)</t>
  </si>
  <si>
    <t>NG LEIDEN (LIANDER)</t>
  </si>
  <si>
    <t>KOEDIJK (TAQA)</t>
  </si>
  <si>
    <t>WAALWIJK (VERMILION)</t>
  </si>
  <si>
    <t>MAASVLAKTE</t>
  </si>
  <si>
    <t>BRAKEL WIJK&amp;AALBURG (VERMILION)</t>
  </si>
  <si>
    <t>ZWOLLE (NATUURGAS OVERIJSSEL B.V.)</t>
  </si>
  <si>
    <t>HEMRIK/DONKERBROEK (TULIP OIL)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</si>
</sst>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43" formatCode="_ * #,##0.00_ ;_ * \-#,##0.00_ ;_ * &quot;-&quot;??_ ;_ @_ "/>
    <numFmt numFmtId="164" formatCode="_-* #,##0.00_-;_-* #,##0.00\-;_-* &quot;-&quot;??_-;_-@_-"/>
    <numFmt numFmtId="165" formatCode="0.000"/>
    <numFmt numFmtId="166" formatCode="_-[$€]\ * #,##0.00_-;_-[$€]\ * #,##0.00\-;_-[$€]\ * &quot;-&quot;??_-;_-@_-"/>
    <numFmt numFmtId="167" formatCode="0.0%"/>
    <numFmt numFmtId="168" formatCode="_([$€]* #,##0.00_);_([$€]* \(#,##0.00\);_([$€]* &quot;-&quot;??_);_(@_)"/>
    <numFmt numFmtId="169" formatCode="0.0&quot;x&quot;;@_)"/>
    <numFmt numFmtId="170" formatCode="_(* #,##0.00_);_(* \(#,##0.00\);_(* &quot;-&quot;??_);_(@_)"/>
    <numFmt numFmtId="171" formatCode="_-&quot;€&quot;\ * #,##0.00_-;_-&quot;€&quot;\ * #,##0.00\-;_-&quot;€&quot;\ * &quot;-&quot;??_-;_-@_-"/>
    <numFmt numFmtId="172" formatCode="_ * #,##0.000_ ;_ * \-#,##0.000_ ;_ * &quot;-&quot;???_ ;_ @_ 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name val="DTLArgoT"/>
    </font>
    <font>
      <b/>
      <sz val="1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b/>
      <sz val="11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Verdana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63"/>
      <name val="Verdana"/>
      <family val="2"/>
    </font>
    <font>
      <b/>
      <sz val="10"/>
      <color indexed="52"/>
      <name val="Verdana"/>
      <family val="2"/>
    </font>
    <font>
      <sz val="10"/>
      <color indexed="62"/>
      <name val="Verdana"/>
      <family val="2"/>
    </font>
    <font>
      <b/>
      <sz val="10"/>
      <color indexed="8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sz val="10"/>
      <color indexed="20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52"/>
      <name val="Verdana"/>
      <family val="2"/>
    </font>
    <font>
      <sz val="10"/>
      <color indexed="10"/>
      <name val="Verdana"/>
      <family val="2"/>
    </font>
    <font>
      <b/>
      <sz val="10"/>
      <color indexed="9"/>
      <name val="Verdana"/>
      <family val="2"/>
    </font>
    <font>
      <sz val="8"/>
      <color indexed="62"/>
      <name val="Arial"/>
      <family val="2"/>
    </font>
    <font>
      <b/>
      <sz val="11"/>
      <color theme="0"/>
      <name val="Arial"/>
      <family val="2"/>
    </font>
    <font>
      <u/>
      <sz val="12"/>
      <color indexed="12"/>
      <name val="Times New Roman"/>
      <family val="1"/>
    </font>
    <font>
      <u/>
      <sz val="10"/>
      <color indexed="12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</fonts>
  <fills count="86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287">
    <xf numFmtId="0" fontId="0" fillId="0" borderId="0"/>
    <xf numFmtId="0" fontId="7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18" borderId="0" applyNumberFormat="0" applyBorder="0" applyAlignment="0" applyProtection="0"/>
    <xf numFmtId="0" fontId="14" fillId="26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3" fillId="32" borderId="0" applyNumberFormat="0" applyBorder="0" applyAlignment="0" applyProtection="0"/>
    <xf numFmtId="0" fontId="16" fillId="33" borderId="2" applyNumberFormat="0" applyAlignment="0" applyProtection="0"/>
    <xf numFmtId="0" fontId="17" fillId="34" borderId="3" applyNumberFormat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0" borderId="0" applyFont="0" applyFill="0" applyBorder="0" applyAlignment="0" applyProtection="0"/>
    <xf numFmtId="0" fontId="14" fillId="23" borderId="0" applyNumberFormat="0" applyBorder="0" applyAlignment="0" applyProtection="0"/>
    <xf numFmtId="0" fontId="23" fillId="6" borderId="1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21" fillId="31" borderId="0" applyNumberFormat="0" applyBorder="0" applyAlignment="0" applyProtection="0"/>
    <xf numFmtId="0" fontId="44" fillId="0" borderId="0"/>
    <xf numFmtId="0" fontId="3" fillId="40" borderId="9" applyNumberFormat="0" applyFont="0" applyAlignment="0" applyProtection="0"/>
    <xf numFmtId="0" fontId="28" fillId="41" borderId="0" applyNumberFormat="0" applyBorder="0" applyAlignment="0" applyProtection="0"/>
    <xf numFmtId="4" fontId="30" fillId="39" borderId="2" applyNumberFormat="0" applyProtection="0">
      <alignment vertical="center"/>
    </xf>
    <xf numFmtId="4" fontId="30" fillId="39" borderId="2" applyNumberFormat="0" applyProtection="0">
      <alignment vertical="center"/>
    </xf>
    <xf numFmtId="4" fontId="30" fillId="42" borderId="2" applyNumberFormat="0" applyProtection="0">
      <alignment horizontal="left" vertical="center" indent="1"/>
    </xf>
    <xf numFmtId="0" fontId="31" fillId="39" borderId="11" applyNumberFormat="0" applyProtection="0">
      <alignment horizontal="left" vertical="top" indent="1"/>
    </xf>
    <xf numFmtId="4" fontId="30" fillId="43" borderId="2" applyNumberFormat="0" applyProtection="0">
      <alignment horizontal="left" vertical="center" indent="1"/>
    </xf>
    <xf numFmtId="4" fontId="30" fillId="41" borderId="2" applyNumberFormat="0" applyProtection="0">
      <alignment horizontal="right" vertical="center"/>
    </xf>
    <xf numFmtId="4" fontId="30" fillId="44" borderId="2" applyNumberFormat="0" applyProtection="0">
      <alignment horizontal="right" vertical="center"/>
    </xf>
    <xf numFmtId="4" fontId="30" fillId="45" borderId="1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46" borderId="2" applyNumberFormat="0" applyProtection="0">
      <alignment horizontal="right" vertical="center"/>
    </xf>
    <xf numFmtId="4" fontId="30" fillId="47" borderId="2" applyNumberFormat="0" applyProtection="0">
      <alignment horizontal="right" vertical="center"/>
    </xf>
    <xf numFmtId="4" fontId="30" fillId="8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8" borderId="2" applyNumberFormat="0" applyProtection="0">
      <alignment horizontal="right" vertical="center"/>
    </xf>
    <xf numFmtId="4" fontId="30" fillId="49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30" fillId="3" borderId="2" applyNumberFormat="0" applyProtection="0">
      <alignment horizontal="right" vertical="center"/>
    </xf>
    <xf numFmtId="4" fontId="30" fillId="2" borderId="12" applyNumberFormat="0" applyProtection="0">
      <alignment horizontal="left" vertical="center" indent="1"/>
    </xf>
    <xf numFmtId="4" fontId="30" fillId="3" borderId="12" applyNumberFormat="0" applyProtection="0">
      <alignment horizontal="left" vertical="center" indent="1"/>
    </xf>
    <xf numFmtId="0" fontId="30" fillId="7" borderId="2" applyNumberFormat="0" applyProtection="0">
      <alignment horizontal="left" vertical="center" indent="1"/>
    </xf>
    <xf numFmtId="0" fontId="11" fillId="10" borderId="11" applyNumberFormat="0" applyProtection="0">
      <alignment horizontal="left" vertical="top" indent="1"/>
    </xf>
    <xf numFmtId="0" fontId="30" fillId="50" borderId="2" applyNumberFormat="0" applyProtection="0">
      <alignment horizontal="left" vertical="center" indent="1"/>
    </xf>
    <xf numFmtId="0" fontId="11" fillId="3" borderId="11" applyNumberFormat="0" applyProtection="0">
      <alignment horizontal="left" vertical="top" indent="1"/>
    </xf>
    <xf numFmtId="0" fontId="30" fillId="51" borderId="2" applyNumberFormat="0" applyProtection="0">
      <alignment horizontal="left" vertical="center" indent="1"/>
    </xf>
    <xf numFmtId="0" fontId="11" fillId="51" borderId="11" applyNumberFormat="0" applyProtection="0">
      <alignment horizontal="left" vertical="top" indent="1"/>
    </xf>
    <xf numFmtId="0" fontId="30" fillId="2" borderId="2" applyNumberFormat="0" applyProtection="0">
      <alignment horizontal="left" vertical="center" indent="1"/>
    </xf>
    <xf numFmtId="0" fontId="11" fillId="2" borderId="11" applyNumberFormat="0" applyProtection="0">
      <alignment horizontal="left" vertical="top" indent="1"/>
    </xf>
    <xf numFmtId="0" fontId="11" fillId="52" borderId="13" applyNumberFormat="0">
      <protection locked="0"/>
    </xf>
    <xf numFmtId="0" fontId="32" fillId="10" borderId="14" applyBorder="0"/>
    <xf numFmtId="4" fontId="33" fillId="40" borderId="11" applyNumberFormat="0" applyProtection="0">
      <alignment vertical="center"/>
    </xf>
    <xf numFmtId="4" fontId="30" fillId="40" borderId="15" applyNumberFormat="0" applyProtection="0">
      <alignment vertical="center"/>
    </xf>
    <xf numFmtId="4" fontId="33" fillId="7" borderId="11" applyNumberFormat="0" applyProtection="0">
      <alignment horizontal="left" vertical="center" indent="1"/>
    </xf>
    <xf numFmtId="0" fontId="33" fillId="40" borderId="11" applyNumberFormat="0" applyProtection="0">
      <alignment horizontal="left" vertical="top" indent="1"/>
    </xf>
    <xf numFmtId="4" fontId="30" fillId="0" borderId="2" applyNumberFormat="0" applyProtection="0">
      <alignment horizontal="right" vertical="center"/>
    </xf>
    <xf numFmtId="4" fontId="30" fillId="52" borderId="2" applyNumberFormat="0" applyProtection="0">
      <alignment horizontal="right" vertical="center"/>
    </xf>
    <xf numFmtId="4" fontId="30" fillId="43" borderId="2" applyNumberFormat="0" applyProtection="0">
      <alignment horizontal="left" vertical="center" indent="1"/>
    </xf>
    <xf numFmtId="0" fontId="33" fillId="3" borderId="11" applyNumberFormat="0" applyProtection="0">
      <alignment horizontal="left" vertical="top" indent="1"/>
    </xf>
    <xf numFmtId="4" fontId="34" fillId="53" borderId="12" applyNumberFormat="0" applyProtection="0">
      <alignment horizontal="left" vertical="center" indent="1"/>
    </xf>
    <xf numFmtId="0" fontId="30" fillId="54" borderId="15"/>
    <xf numFmtId="4" fontId="35" fillId="52" borderId="2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4" fillId="0" borderId="0"/>
    <xf numFmtId="0" fontId="44" fillId="0" borderId="0"/>
    <xf numFmtId="0" fontId="5" fillId="0" borderId="0"/>
    <xf numFmtId="0" fontId="36" fillId="0" borderId="0" applyNumberFormat="0" applyFill="0" applyBorder="0" applyAlignment="0" applyProtection="0"/>
    <xf numFmtId="0" fontId="18" fillId="0" borderId="17" applyNumberFormat="0" applyFill="0" applyAlignment="0" applyProtection="0"/>
    <xf numFmtId="0" fontId="29" fillId="7" borderId="10" applyNumberFormat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7" fillId="60" borderId="0" applyNumberFormat="0" applyBorder="0" applyAlignment="0" applyProtection="0"/>
    <xf numFmtId="0" fontId="47" fillId="41" borderId="0" applyNumberFormat="0" applyBorder="0" applyAlignment="0" applyProtection="0"/>
    <xf numFmtId="0" fontId="47" fillId="38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" borderId="0" applyNumberFormat="0" applyBorder="0" applyAlignment="0" applyProtection="0"/>
    <xf numFmtId="0" fontId="47" fillId="51" borderId="0" applyNumberFormat="0" applyBorder="0" applyAlignment="0" applyProtection="0"/>
    <xf numFmtId="0" fontId="47" fillId="63" borderId="0" applyNumberFormat="0" applyBorder="0" applyAlignment="0" applyProtection="0"/>
    <xf numFmtId="0" fontId="47" fillId="48" borderId="0" applyNumberFormat="0" applyBorder="0" applyAlignment="0" applyProtection="0"/>
    <xf numFmtId="0" fontId="47" fillId="61" borderId="0" applyNumberFormat="0" applyBorder="0" applyAlignment="0" applyProtection="0"/>
    <xf numFmtId="0" fontId="47" fillId="51" borderId="0" applyNumberFormat="0" applyBorder="0" applyAlignment="0" applyProtection="0"/>
    <xf numFmtId="0" fontId="47" fillId="12" borderId="0" applyNumberFormat="0" applyBorder="0" applyAlignment="0" applyProtection="0"/>
    <xf numFmtId="0" fontId="48" fillId="64" borderId="0" applyNumberFormat="0" applyBorder="0" applyAlignment="0" applyProtection="0"/>
    <xf numFmtId="0" fontId="48" fillId="63" borderId="0" applyNumberFormat="0" applyBorder="0" applyAlignment="0" applyProtection="0"/>
    <xf numFmtId="0" fontId="48" fillId="48" borderId="0" applyNumberFormat="0" applyBorder="0" applyAlignment="0" applyProtection="0"/>
    <xf numFmtId="0" fontId="48" fillId="65" borderId="0" applyNumberFormat="0" applyBorder="0" applyAlignment="0" applyProtection="0"/>
    <xf numFmtId="0" fontId="48" fillId="43" borderId="0" applyNumberFormat="0" applyBorder="0" applyAlignment="0" applyProtection="0"/>
    <xf numFmtId="0" fontId="48" fillId="46" borderId="0" applyNumberFormat="0" applyBorder="0" applyAlignment="0" applyProtection="0"/>
    <xf numFmtId="0" fontId="48" fillId="66" borderId="0" applyNumberFormat="0" applyBorder="0" applyAlignment="0" applyProtection="0"/>
    <xf numFmtId="0" fontId="48" fillId="45" borderId="0" applyNumberFormat="0" applyBorder="0" applyAlignment="0" applyProtection="0"/>
    <xf numFmtId="0" fontId="48" fillId="8" borderId="0" applyNumberFormat="0" applyBorder="0" applyAlignment="0" applyProtection="0"/>
    <xf numFmtId="0" fontId="48" fillId="65" borderId="0" applyNumberFormat="0" applyBorder="0" applyAlignment="0" applyProtection="0"/>
    <xf numFmtId="0" fontId="48" fillId="43" borderId="0" applyNumberFormat="0" applyBorder="0" applyAlignment="0" applyProtection="0"/>
    <xf numFmtId="0" fontId="48" fillId="47" borderId="0" applyNumberFormat="0" applyBorder="0" applyAlignment="0" applyProtection="0"/>
    <xf numFmtId="0" fontId="49" fillId="7" borderId="10" applyNumberFormat="0" applyAlignment="0" applyProtection="0"/>
    <xf numFmtId="0" fontId="28" fillId="41" borderId="0" applyNumberFormat="0" applyBorder="0" applyAlignment="0" applyProtection="0"/>
    <xf numFmtId="0" fontId="50" fillId="7" borderId="1" applyNumberFormat="0" applyAlignment="0" applyProtection="0"/>
    <xf numFmtId="0" fontId="15" fillId="7" borderId="1" applyNumberFormat="0" applyAlignment="0" applyProtection="0"/>
    <xf numFmtId="0" fontId="17" fillId="34" borderId="3" applyNumberFormat="0" applyAlignment="0" applyProtection="0"/>
    <xf numFmtId="0" fontId="51" fillId="6" borderId="1" applyNumberFormat="0" applyAlignment="0" applyProtection="0"/>
    <xf numFmtId="0" fontId="52" fillId="0" borderId="16" applyNumberFormat="0" applyFill="0" applyAlignment="0" applyProtection="0"/>
    <xf numFmtId="0" fontId="53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54" fillId="38" borderId="0" applyNumberFormat="0" applyBorder="0" applyAlignment="0" applyProtection="0"/>
    <xf numFmtId="0" fontId="32" fillId="0" borderId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3" fillId="6" borderId="1" applyNumberFormat="0" applyAlignment="0" applyProtection="0"/>
    <xf numFmtId="164" fontId="5" fillId="0" borderId="0" applyFont="0" applyFill="0" applyBorder="0" applyAlignment="0" applyProtection="0"/>
    <xf numFmtId="0" fontId="20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7" fillId="39" borderId="0" applyNumberFormat="0" applyBorder="0" applyAlignment="0" applyProtection="0"/>
    <xf numFmtId="0" fontId="5" fillId="40" borderId="9" applyNumberFormat="0" applyFont="0" applyAlignment="0" applyProtection="0"/>
    <xf numFmtId="0" fontId="47" fillId="40" borderId="9" applyNumberFormat="0" applyFont="0" applyAlignment="0" applyProtection="0"/>
    <xf numFmtId="0" fontId="29" fillId="7" borderId="10" applyNumberFormat="0" applyAlignment="0" applyProtection="0"/>
    <xf numFmtId="9" fontId="5" fillId="0" borderId="0" applyFont="0" applyFill="0" applyBorder="0" applyAlignment="0" applyProtection="0"/>
    <xf numFmtId="169" fontId="6" fillId="0" borderId="0" applyFont="0" applyFill="0" applyBorder="0" applyAlignment="0" applyProtection="0">
      <alignment horizontal="right"/>
    </xf>
    <xf numFmtId="0" fontId="55" fillId="41" borderId="0" applyNumberFormat="0" applyBorder="0" applyAlignment="0" applyProtection="0"/>
    <xf numFmtId="0" fontId="3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4" applyNumberFormat="0" applyFill="0" applyAlignment="0" applyProtection="0"/>
    <xf numFmtId="0" fontId="6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1" fillId="34" borderId="3" applyNumberFormat="0" applyAlignment="0" applyProtection="0"/>
    <xf numFmtId="0" fontId="3" fillId="0" borderId="0"/>
    <xf numFmtId="0" fontId="3" fillId="0" borderId="0"/>
    <xf numFmtId="0" fontId="2" fillId="0" borderId="0"/>
    <xf numFmtId="4" fontId="11" fillId="43" borderId="2" applyNumberFormat="0" applyProtection="0">
      <alignment horizontal="left" vertical="center" indent="1"/>
    </xf>
    <xf numFmtId="0" fontId="3" fillId="0" borderId="0"/>
    <xf numFmtId="164" fontId="3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5" fillId="7" borderId="1" applyNumberFormat="0" applyAlignment="0" applyProtection="0"/>
    <xf numFmtId="0" fontId="17" fillId="34" borderId="3" applyNumberFormat="0" applyAlignment="0" applyProtection="0"/>
    <xf numFmtId="0" fontId="20" fillId="0" borderId="4" applyNumberFormat="0" applyFill="0" applyAlignment="0" applyProtection="0"/>
    <xf numFmtId="0" fontId="21" fillId="38" borderId="0" applyNumberFormat="0" applyBorder="0" applyAlignment="0" applyProtection="0"/>
    <xf numFmtId="0" fontId="23" fillId="6" borderId="1" applyNumberFormat="0" applyAlignment="0" applyProtection="0"/>
    <xf numFmtId="164" fontId="3" fillId="0" borderId="0" applyFon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39" borderId="0" applyNumberFormat="0" applyBorder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28" fillId="41" borderId="0" applyNumberFormat="0" applyBorder="0" applyAlignment="0" applyProtection="0"/>
    <xf numFmtId="9" fontId="3" fillId="0" borderId="0" applyFont="0" applyFill="0" applyBorder="0" applyAlignment="0" applyProtection="0"/>
    <xf numFmtId="4" fontId="11" fillId="39" borderId="2" applyNumberFormat="0" applyProtection="0">
      <alignment vertical="center"/>
    </xf>
    <xf numFmtId="4" fontId="11" fillId="67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62" fillId="42" borderId="2" applyNumberFormat="0" applyProtection="0">
      <alignment vertical="center"/>
    </xf>
    <xf numFmtId="4" fontId="11" fillId="42" borderId="2" applyNumberFormat="0" applyProtection="0">
      <alignment horizontal="left" vertical="center" indent="1"/>
    </xf>
    <xf numFmtId="4" fontId="11" fillId="67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68" borderId="2" applyNumberFormat="0" applyBorder="0" applyProtection="0">
      <alignment horizontal="left" vertical="center" indent="1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2" borderId="12" applyNumberFormat="0" applyProtection="0">
      <alignment horizontal="left" vertical="center" indent="1"/>
    </xf>
    <xf numFmtId="4" fontId="11" fillId="69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59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4" fontId="11" fillId="40" borderId="15" applyNumberFormat="0" applyProtection="0">
      <alignment vertical="center"/>
    </xf>
    <xf numFmtId="4" fontId="62" fillId="67" borderId="15" applyNumberFormat="0" applyProtection="0">
      <alignment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62" fillId="57" borderId="2" applyNumberFormat="0" applyProtection="0">
      <alignment horizontal="right" vertical="center"/>
    </xf>
    <xf numFmtId="4" fontId="11" fillId="68" borderId="2" applyNumberFormat="0" applyProtection="0">
      <alignment horizontal="left" vertical="center" indent="1"/>
    </xf>
    <xf numFmtId="0" fontId="11" fillId="54" borderId="15"/>
    <xf numFmtId="0" fontId="11" fillId="54" borderId="15"/>
    <xf numFmtId="0" fontId="3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29" fillId="7" borderId="10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40" borderId="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5" fillId="7" borderId="1" applyNumberFormat="0" applyAlignment="0" applyProtection="0"/>
    <xf numFmtId="0" fontId="16" fillId="33" borderId="2" applyNumberFormat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22" fillId="31" borderId="2" applyNumberFormat="0" applyAlignment="0" applyProtection="0"/>
    <xf numFmtId="0" fontId="23" fillId="6" borderId="1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30" borderId="2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29" fillId="33" borderId="10" applyNumberFormat="0" applyAlignment="0" applyProtection="0"/>
    <xf numFmtId="167" fontId="3" fillId="56" borderId="31" applyBorder="0" applyProtection="0">
      <alignment horizontal="center" vertical="center"/>
    </xf>
    <xf numFmtId="9" fontId="7" fillId="0" borderId="0" applyFont="0" applyFill="0" applyBorder="0" applyAlignment="0" applyProtection="0"/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0" fontId="31" fillId="39" borderId="11" applyNumberFormat="0" applyProtection="0">
      <alignment horizontal="left" vertical="top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10" borderId="11" applyNumberFormat="0" applyProtection="0">
      <alignment horizontal="left" vertical="top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3" borderId="11" applyNumberFormat="0" applyProtection="0">
      <alignment horizontal="left" vertical="top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11" applyNumberFormat="0" applyProtection="0">
      <alignment horizontal="left" vertical="top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11" applyNumberFormat="0" applyProtection="0">
      <alignment horizontal="left" vertical="top" indent="1"/>
    </xf>
    <xf numFmtId="0" fontId="32" fillId="10" borderId="14" applyBorder="0"/>
    <xf numFmtId="4" fontId="33" fillId="40" borderId="11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33" fillId="7" borderId="11" applyNumberFormat="0" applyProtection="0">
      <alignment horizontal="left" vertical="center" indent="1"/>
    </xf>
    <xf numFmtId="0" fontId="33" fillId="40" borderId="11" applyNumberFormat="0" applyProtection="0">
      <alignment horizontal="left" vertical="top" indent="1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0" fontId="33" fillId="3" borderId="11" applyNumberFormat="0" applyProtection="0">
      <alignment horizontal="left" vertical="top" indent="1"/>
    </xf>
    <xf numFmtId="4" fontId="34" fillId="53" borderId="12" applyNumberFormat="0" applyProtection="0">
      <alignment horizontal="left" vertical="center" indent="1"/>
    </xf>
    <xf numFmtId="0" fontId="11" fillId="54" borderId="15"/>
    <xf numFmtId="0" fontId="11" fillId="54" borderId="15"/>
    <xf numFmtId="4" fontId="35" fillId="52" borderId="2" applyNumberFormat="0" applyProtection="0">
      <alignment horizontal="right" vertical="center"/>
    </xf>
    <xf numFmtId="0" fontId="12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16" applyNumberFormat="0" applyFill="0" applyAlignment="0" applyProtection="0"/>
    <xf numFmtId="0" fontId="18" fillId="0" borderId="17" applyNumberFormat="0" applyFill="0" applyAlignment="0" applyProtection="0"/>
    <xf numFmtId="0" fontId="29" fillId="7" borderId="10" applyNumberFormat="0" applyAlignment="0" applyProtection="0"/>
    <xf numFmtId="0" fontId="1" fillId="0" borderId="0"/>
    <xf numFmtId="0" fontId="3" fillId="0" borderId="0"/>
    <xf numFmtId="0" fontId="19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33" borderId="2" applyNumberFormat="0" applyAlignment="0" applyProtection="0"/>
    <xf numFmtId="0" fontId="16" fillId="33" borderId="2" applyNumberFormat="0" applyAlignment="0" applyProtection="0"/>
    <xf numFmtId="0" fontId="16" fillId="33" borderId="2" applyNumberFormat="0" applyAlignment="0" applyProtection="0"/>
    <xf numFmtId="0" fontId="16" fillId="33" borderId="2" applyNumberFormat="0" applyAlignment="0" applyProtection="0"/>
    <xf numFmtId="0" fontId="16" fillId="33" borderId="2" applyNumberFormat="0" applyAlignment="0" applyProtection="0"/>
    <xf numFmtId="0" fontId="16" fillId="33" borderId="2" applyNumberFormat="0" applyAlignment="0" applyProtection="0"/>
    <xf numFmtId="0" fontId="16" fillId="33" borderId="2" applyNumberFormat="0" applyAlignment="0" applyProtection="0"/>
    <xf numFmtId="0" fontId="16" fillId="33" borderId="2" applyNumberFormat="0" applyAlignment="0" applyProtection="0"/>
    <xf numFmtId="171" fontId="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22" fillId="31" borderId="2" applyNumberFormat="0" applyAlignment="0" applyProtection="0"/>
    <xf numFmtId="0" fontId="22" fillId="31" borderId="2" applyNumberFormat="0" applyAlignment="0" applyProtection="0"/>
    <xf numFmtId="0" fontId="22" fillId="31" borderId="2" applyNumberFormat="0" applyAlignment="0" applyProtection="0"/>
    <xf numFmtId="0" fontId="22" fillId="31" borderId="2" applyNumberFormat="0" applyAlignment="0" applyProtection="0"/>
    <xf numFmtId="0" fontId="22" fillId="31" borderId="2" applyNumberFormat="0" applyAlignment="0" applyProtection="0"/>
    <xf numFmtId="0" fontId="22" fillId="31" borderId="2" applyNumberFormat="0" applyAlignment="0" applyProtection="0"/>
    <xf numFmtId="0" fontId="22" fillId="31" borderId="2" applyNumberFormat="0" applyAlignment="0" applyProtection="0"/>
    <xf numFmtId="0" fontId="22" fillId="31" borderId="2" applyNumberFormat="0" applyAlignment="0" applyProtection="0"/>
    <xf numFmtId="0" fontId="23" fillId="6" borderId="1" applyNumberFormat="0" applyAlignment="0" applyProtection="0"/>
    <xf numFmtId="0" fontId="23" fillId="6" borderId="1" applyNumberFormat="0" applyAlignment="0" applyProtection="0"/>
    <xf numFmtId="0" fontId="23" fillId="6" borderId="1" applyNumberFormat="0" applyAlignment="0" applyProtection="0"/>
    <xf numFmtId="0" fontId="23" fillId="6" borderId="1" applyNumberFormat="0" applyAlignment="0" applyProtection="0"/>
    <xf numFmtId="0" fontId="23" fillId="6" borderId="1" applyNumberFormat="0" applyAlignment="0" applyProtection="0"/>
    <xf numFmtId="0" fontId="23" fillId="6" borderId="1" applyNumberFormat="0" applyAlignment="0" applyProtection="0"/>
    <xf numFmtId="0" fontId="23" fillId="6" borderId="1" applyNumberFormat="0" applyAlignment="0" applyProtection="0"/>
    <xf numFmtId="0" fontId="23" fillId="6" borderId="1" applyNumberFormat="0" applyAlignment="0" applyProtection="0"/>
    <xf numFmtId="0" fontId="23" fillId="6" borderId="1" applyNumberFormat="0" applyAlignment="0" applyProtection="0"/>
    <xf numFmtId="170" fontId="3" fillId="0" borderId="0" applyFont="0" applyFill="0" applyBorder="0" applyAlignment="0" applyProtection="0"/>
    <xf numFmtId="0" fontId="11" fillId="30" borderId="2" applyNumberFormat="0" applyFont="0" applyAlignment="0" applyProtection="0"/>
    <xf numFmtId="0" fontId="11" fillId="30" borderId="2" applyNumberFormat="0" applyFont="0" applyAlignment="0" applyProtection="0"/>
    <xf numFmtId="0" fontId="11" fillId="30" borderId="2" applyNumberFormat="0" applyFont="0" applyAlignment="0" applyProtection="0"/>
    <xf numFmtId="0" fontId="11" fillId="30" borderId="2" applyNumberFormat="0" applyFont="0" applyAlignment="0" applyProtection="0"/>
    <xf numFmtId="0" fontId="11" fillId="30" borderId="2" applyNumberFormat="0" applyFont="0" applyAlignment="0" applyProtection="0"/>
    <xf numFmtId="0" fontId="11" fillId="30" borderId="2" applyNumberFormat="0" applyFont="0" applyAlignment="0" applyProtection="0"/>
    <xf numFmtId="0" fontId="11" fillId="30" borderId="2" applyNumberFormat="0" applyFont="0" applyAlignment="0" applyProtection="0"/>
    <xf numFmtId="0" fontId="11" fillId="30" borderId="2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3" fillId="40" borderId="9" applyNumberFormat="0" applyFont="0" applyAlignment="0" applyProtection="0"/>
    <xf numFmtId="0" fontId="29" fillId="33" borderId="10" applyNumberFormat="0" applyAlignment="0" applyProtection="0"/>
    <xf numFmtId="0" fontId="29" fillId="33" borderId="10" applyNumberFormat="0" applyAlignment="0" applyProtection="0"/>
    <xf numFmtId="0" fontId="29" fillId="33" borderId="10" applyNumberFormat="0" applyAlignment="0" applyProtection="0"/>
    <xf numFmtId="0" fontId="29" fillId="33" borderId="10" applyNumberFormat="0" applyAlignment="0" applyProtection="0"/>
    <xf numFmtId="0" fontId="29" fillId="33" borderId="10" applyNumberFormat="0" applyAlignment="0" applyProtection="0"/>
    <xf numFmtId="0" fontId="29" fillId="33" borderId="10" applyNumberFormat="0" applyAlignment="0" applyProtection="0"/>
    <xf numFmtId="0" fontId="29" fillId="33" borderId="10" applyNumberFormat="0" applyAlignment="0" applyProtection="0"/>
    <xf numFmtId="0" fontId="29" fillId="33" borderId="10" applyNumberFormat="0" applyAlignment="0" applyProtection="0"/>
    <xf numFmtId="4" fontId="12" fillId="42" borderId="10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66" fillId="42" borderId="10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1" fillId="39" borderId="2" applyNumberFormat="0" applyProtection="0">
      <alignment vertical="center"/>
    </xf>
    <xf numFmtId="4" fontId="12" fillId="42" borderId="10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1" fillId="42" borderId="2" applyNumberFormat="0" applyProtection="0">
      <alignment horizontal="left" vertical="center" indent="1"/>
    </xf>
    <xf numFmtId="4" fontId="12" fillId="42" borderId="10" applyNumberFormat="0" applyProtection="0">
      <alignment horizontal="left" vertical="center" indent="1"/>
    </xf>
    <xf numFmtId="0" fontId="31" fillId="39" borderId="11" applyNumberFormat="0" applyProtection="0">
      <alignment horizontal="left" vertical="top" indent="1"/>
    </xf>
    <xf numFmtId="0" fontId="31" fillId="39" borderId="11" applyNumberFormat="0" applyProtection="0">
      <alignment horizontal="left" vertical="top" indent="1"/>
    </xf>
    <xf numFmtId="0" fontId="31" fillId="39" borderId="11" applyNumberFormat="0" applyProtection="0">
      <alignment horizontal="left" vertical="top" indent="1"/>
    </xf>
    <xf numFmtId="0" fontId="31" fillId="39" borderId="11" applyNumberFormat="0" applyProtection="0">
      <alignment horizontal="left" vertical="top" indent="1"/>
    </xf>
    <xf numFmtId="0" fontId="31" fillId="39" borderId="11" applyNumberFormat="0" applyProtection="0">
      <alignment horizontal="left" vertical="top" indent="1"/>
    </xf>
    <xf numFmtId="0" fontId="31" fillId="39" borderId="11" applyNumberFormat="0" applyProtection="0">
      <alignment horizontal="left" vertical="top" indent="1"/>
    </xf>
    <xf numFmtId="0" fontId="31" fillId="39" borderId="11" applyNumberFormat="0" applyProtection="0">
      <alignment horizontal="left" vertical="top" indent="1"/>
    </xf>
    <xf numFmtId="0" fontId="31" fillId="39" borderId="11" applyNumberFormat="0" applyProtection="0">
      <alignment horizontal="left" vertical="top" indent="1"/>
    </xf>
    <xf numFmtId="0" fontId="31" fillId="39" borderId="11" applyNumberFormat="0" applyProtection="0">
      <alignment horizontal="left" vertical="top" indent="1"/>
    </xf>
    <xf numFmtId="0" fontId="31" fillId="39" borderId="11" applyNumberFormat="0" applyProtection="0">
      <alignment horizontal="left" vertical="top" indent="1"/>
    </xf>
    <xf numFmtId="4" fontId="11" fillId="68" borderId="2" applyNumberFormat="0" applyBorder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2" fillId="73" borderId="10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1" fillId="41" borderId="2" applyNumberFormat="0" applyProtection="0">
      <alignment horizontal="right" vertical="center"/>
    </xf>
    <xf numFmtId="4" fontId="12" fillId="74" borderId="10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1" fillId="44" borderId="2" applyNumberFormat="0" applyProtection="0">
      <alignment horizontal="right" vertical="center"/>
    </xf>
    <xf numFmtId="4" fontId="12" fillId="75" borderId="10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1" fillId="45" borderId="12" applyNumberFormat="0" applyProtection="0">
      <alignment horizontal="right" vertical="center"/>
    </xf>
    <xf numFmtId="4" fontId="12" fillId="76" borderId="10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1" fillId="12" borderId="2" applyNumberFormat="0" applyProtection="0">
      <alignment horizontal="right" vertical="center"/>
    </xf>
    <xf numFmtId="4" fontId="12" fillId="71" borderId="10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1" fillId="46" borderId="2" applyNumberFormat="0" applyProtection="0">
      <alignment horizontal="right" vertical="center"/>
    </xf>
    <xf numFmtId="4" fontId="12" fillId="77" borderId="10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1" fillId="47" borderId="2" applyNumberFormat="0" applyProtection="0">
      <alignment horizontal="right" vertical="center"/>
    </xf>
    <xf numFmtId="4" fontId="12" fillId="78" borderId="10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1" fillId="8" borderId="2" applyNumberFormat="0" applyProtection="0">
      <alignment horizontal="right" vertical="center"/>
    </xf>
    <xf numFmtId="4" fontId="12" fillId="72" borderId="10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2" fillId="79" borderId="10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11" fillId="48" borderId="2" applyNumberFormat="0" applyProtection="0">
      <alignment horizontal="right" vertical="center"/>
    </xf>
    <xf numFmtId="4" fontId="45" fillId="80" borderId="10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1" fillId="49" borderId="12" applyNumberFormat="0" applyProtection="0">
      <alignment horizontal="left" vertical="center" indent="1"/>
    </xf>
    <xf numFmtId="4" fontId="12" fillId="81" borderId="3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67" fillId="82" borderId="0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4" fontId="3" fillId="10" borderId="12" applyNumberFormat="0" applyProtection="0">
      <alignment horizontal="left" vertical="center" indent="1"/>
    </xf>
    <xf numFmtId="0" fontId="3" fillId="83" borderId="10" applyNumberFormat="0" applyProtection="0">
      <alignment horizontal="left" vertical="center" indent="1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1" fillId="3" borderId="2" applyNumberFormat="0" applyProtection="0">
      <alignment horizontal="right" vertical="center"/>
    </xf>
    <xf numFmtId="4" fontId="12" fillId="81" borderId="10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1" fillId="2" borderId="12" applyNumberFormat="0" applyProtection="0">
      <alignment horizontal="left" vertical="center" indent="1"/>
    </xf>
    <xf numFmtId="4" fontId="12" fillId="84" borderId="10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4" fontId="11" fillId="3" borderId="12" applyNumberFormat="0" applyProtection="0">
      <alignment horizontal="left" vertical="center" indent="1"/>
    </xf>
    <xf numFmtId="0" fontId="3" fillId="84" borderId="10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11" fillId="7" borderId="2" applyNumberFormat="0" applyProtection="0">
      <alignment horizontal="left" vertical="center" indent="1"/>
    </xf>
    <xf numFmtId="0" fontId="3" fillId="84" borderId="10" applyNumberFormat="0" applyProtection="0">
      <alignment horizontal="left" vertical="center" indent="1"/>
    </xf>
    <xf numFmtId="0" fontId="11" fillId="10" borderId="11" applyNumberFormat="0" applyProtection="0">
      <alignment horizontal="left" vertical="top" indent="1"/>
    </xf>
    <xf numFmtId="0" fontId="11" fillId="10" borderId="11" applyNumberFormat="0" applyProtection="0">
      <alignment horizontal="left" vertical="top" indent="1"/>
    </xf>
    <xf numFmtId="0" fontId="11" fillId="10" borderId="11" applyNumberFormat="0" applyProtection="0">
      <alignment horizontal="left" vertical="top" indent="1"/>
    </xf>
    <xf numFmtId="0" fontId="11" fillId="10" borderId="11" applyNumberFormat="0" applyProtection="0">
      <alignment horizontal="left" vertical="top" indent="1"/>
    </xf>
    <xf numFmtId="0" fontId="11" fillId="10" borderId="11" applyNumberFormat="0" applyProtection="0">
      <alignment horizontal="left" vertical="top" indent="1"/>
    </xf>
    <xf numFmtId="0" fontId="11" fillId="10" borderId="11" applyNumberFormat="0" applyProtection="0">
      <alignment horizontal="left" vertical="top" indent="1"/>
    </xf>
    <xf numFmtId="0" fontId="11" fillId="10" borderId="11" applyNumberFormat="0" applyProtection="0">
      <alignment horizontal="left" vertical="top" indent="1"/>
    </xf>
    <xf numFmtId="0" fontId="11" fillId="10" borderId="11" applyNumberFormat="0" applyProtection="0">
      <alignment horizontal="left" vertical="top" indent="1"/>
    </xf>
    <xf numFmtId="0" fontId="11" fillId="10" borderId="11" applyNumberFormat="0" applyProtection="0">
      <alignment horizontal="left" vertical="top" indent="1"/>
    </xf>
    <xf numFmtId="0" fontId="11" fillId="10" borderId="11" applyNumberFormat="0" applyProtection="0">
      <alignment horizontal="left" vertical="top" indent="1"/>
    </xf>
    <xf numFmtId="0" fontId="3" fillId="85" borderId="10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11" fillId="50" borderId="2" applyNumberFormat="0" applyProtection="0">
      <alignment horizontal="left" vertical="center" indent="1"/>
    </xf>
    <xf numFmtId="0" fontId="3" fillId="85" borderId="10" applyNumberFormat="0" applyProtection="0">
      <alignment horizontal="left" vertical="center" indent="1"/>
    </xf>
    <xf numFmtId="0" fontId="11" fillId="3" borderId="11" applyNumberFormat="0" applyProtection="0">
      <alignment horizontal="left" vertical="top" indent="1"/>
    </xf>
    <xf numFmtId="0" fontId="11" fillId="3" borderId="11" applyNumberFormat="0" applyProtection="0">
      <alignment horizontal="left" vertical="top" indent="1"/>
    </xf>
    <xf numFmtId="0" fontId="11" fillId="3" borderId="11" applyNumberFormat="0" applyProtection="0">
      <alignment horizontal="left" vertical="top" indent="1"/>
    </xf>
    <xf numFmtId="0" fontId="11" fillId="3" borderId="11" applyNumberFormat="0" applyProtection="0">
      <alignment horizontal="left" vertical="top" indent="1"/>
    </xf>
    <xf numFmtId="0" fontId="11" fillId="3" borderId="11" applyNumberFormat="0" applyProtection="0">
      <alignment horizontal="left" vertical="top" indent="1"/>
    </xf>
    <xf numFmtId="0" fontId="11" fillId="3" borderId="11" applyNumberFormat="0" applyProtection="0">
      <alignment horizontal="left" vertical="top" indent="1"/>
    </xf>
    <xf numFmtId="0" fontId="11" fillId="3" borderId="11" applyNumberFormat="0" applyProtection="0">
      <alignment horizontal="left" vertical="top" indent="1"/>
    </xf>
    <xf numFmtId="0" fontId="11" fillId="3" borderId="11" applyNumberFormat="0" applyProtection="0">
      <alignment horizontal="left" vertical="top" indent="1"/>
    </xf>
    <xf numFmtId="0" fontId="11" fillId="3" borderId="11" applyNumberFormat="0" applyProtection="0">
      <alignment horizontal="left" vertical="top" indent="1"/>
    </xf>
    <xf numFmtId="0" fontId="11" fillId="3" borderId="11" applyNumberFormat="0" applyProtection="0">
      <alignment horizontal="left" vertical="top" indent="1"/>
    </xf>
    <xf numFmtId="0" fontId="3" fillId="55" borderId="10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11" fillId="51" borderId="2" applyNumberFormat="0" applyProtection="0">
      <alignment horizontal="left" vertical="center" indent="1"/>
    </xf>
    <xf numFmtId="0" fontId="3" fillId="55" borderId="10" applyNumberFormat="0" applyProtection="0">
      <alignment horizontal="left" vertical="center" indent="1"/>
    </xf>
    <xf numFmtId="0" fontId="11" fillId="51" borderId="11" applyNumberFormat="0" applyProtection="0">
      <alignment horizontal="left" vertical="top" indent="1"/>
    </xf>
    <xf numFmtId="0" fontId="11" fillId="51" borderId="11" applyNumberFormat="0" applyProtection="0">
      <alignment horizontal="left" vertical="top" indent="1"/>
    </xf>
    <xf numFmtId="0" fontId="11" fillId="51" borderId="11" applyNumberFormat="0" applyProtection="0">
      <alignment horizontal="left" vertical="top" indent="1"/>
    </xf>
    <xf numFmtId="0" fontId="11" fillId="51" borderId="11" applyNumberFormat="0" applyProtection="0">
      <alignment horizontal="left" vertical="top" indent="1"/>
    </xf>
    <xf numFmtId="0" fontId="11" fillId="51" borderId="11" applyNumberFormat="0" applyProtection="0">
      <alignment horizontal="left" vertical="top" indent="1"/>
    </xf>
    <xf numFmtId="0" fontId="11" fillId="51" borderId="11" applyNumberFormat="0" applyProtection="0">
      <alignment horizontal="left" vertical="top" indent="1"/>
    </xf>
    <xf numFmtId="0" fontId="11" fillId="51" borderId="11" applyNumberFormat="0" applyProtection="0">
      <alignment horizontal="left" vertical="top" indent="1"/>
    </xf>
    <xf numFmtId="0" fontId="11" fillId="51" borderId="11" applyNumberFormat="0" applyProtection="0">
      <alignment horizontal="left" vertical="top" indent="1"/>
    </xf>
    <xf numFmtId="0" fontId="11" fillId="51" borderId="11" applyNumberFormat="0" applyProtection="0">
      <alignment horizontal="left" vertical="top" indent="1"/>
    </xf>
    <xf numFmtId="0" fontId="11" fillId="51" borderId="11" applyNumberFormat="0" applyProtection="0">
      <alignment horizontal="left" vertical="top" indent="1"/>
    </xf>
    <xf numFmtId="0" fontId="3" fillId="83" borderId="10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3" fillId="83" borderId="10" applyNumberFormat="0" applyProtection="0">
      <alignment horizontal="left" vertical="center" indent="1"/>
    </xf>
    <xf numFmtId="0" fontId="11" fillId="2" borderId="11" applyNumberFormat="0" applyProtection="0">
      <alignment horizontal="left" vertical="top" indent="1"/>
    </xf>
    <xf numFmtId="0" fontId="11" fillId="2" borderId="11" applyNumberFormat="0" applyProtection="0">
      <alignment horizontal="left" vertical="top" indent="1"/>
    </xf>
    <xf numFmtId="0" fontId="11" fillId="2" borderId="11" applyNumberFormat="0" applyProtection="0">
      <alignment horizontal="left" vertical="top" indent="1"/>
    </xf>
    <xf numFmtId="0" fontId="11" fillId="2" borderId="11" applyNumberFormat="0" applyProtection="0">
      <alignment horizontal="left" vertical="top" indent="1"/>
    </xf>
    <xf numFmtId="0" fontId="11" fillId="2" borderId="11" applyNumberFormat="0" applyProtection="0">
      <alignment horizontal="left" vertical="top" indent="1"/>
    </xf>
    <xf numFmtId="0" fontId="11" fillId="2" borderId="11" applyNumberFormat="0" applyProtection="0">
      <alignment horizontal="left" vertical="top" indent="1"/>
    </xf>
    <xf numFmtId="0" fontId="11" fillId="2" borderId="11" applyNumberFormat="0" applyProtection="0">
      <alignment horizontal="left" vertical="top" indent="1"/>
    </xf>
    <xf numFmtId="0" fontId="11" fillId="2" borderId="11" applyNumberFormat="0" applyProtection="0">
      <alignment horizontal="left" vertical="top" indent="1"/>
    </xf>
    <xf numFmtId="0" fontId="11" fillId="2" borderId="11" applyNumberFormat="0" applyProtection="0">
      <alignment horizontal="left" vertical="top" indent="1"/>
    </xf>
    <xf numFmtId="0" fontId="11" fillId="2" borderId="11" applyNumberFormat="0" applyProtection="0">
      <alignment horizontal="left" vertical="top" indent="1"/>
    </xf>
    <xf numFmtId="0" fontId="32" fillId="10" borderId="14" applyBorder="0"/>
    <xf numFmtId="0" fontId="32" fillId="10" borderId="14" applyBorder="0"/>
    <xf numFmtId="0" fontId="32" fillId="10" borderId="14" applyBorder="0"/>
    <xf numFmtId="0" fontId="32" fillId="10" borderId="14" applyBorder="0"/>
    <xf numFmtId="0" fontId="32" fillId="10" borderId="14" applyBorder="0"/>
    <xf numFmtId="0" fontId="32" fillId="10" borderId="14" applyBorder="0"/>
    <xf numFmtId="0" fontId="32" fillId="10" borderId="14" applyBorder="0"/>
    <xf numFmtId="0" fontId="32" fillId="10" borderId="14" applyBorder="0"/>
    <xf numFmtId="0" fontId="32" fillId="10" borderId="14" applyBorder="0"/>
    <xf numFmtId="4" fontId="12" fillId="67" borderId="10" applyNumberFormat="0" applyProtection="0">
      <alignment vertical="center"/>
    </xf>
    <xf numFmtId="4" fontId="33" fillId="40" borderId="11" applyNumberFormat="0" applyProtection="0">
      <alignment vertical="center"/>
    </xf>
    <xf numFmtId="4" fontId="33" fillId="40" borderId="11" applyNumberFormat="0" applyProtection="0">
      <alignment vertical="center"/>
    </xf>
    <xf numFmtId="4" fontId="33" fillId="40" borderId="11" applyNumberFormat="0" applyProtection="0">
      <alignment vertical="center"/>
    </xf>
    <xf numFmtId="4" fontId="33" fillId="40" borderId="11" applyNumberFormat="0" applyProtection="0">
      <alignment vertical="center"/>
    </xf>
    <xf numFmtId="4" fontId="33" fillId="40" borderId="11" applyNumberFormat="0" applyProtection="0">
      <alignment vertical="center"/>
    </xf>
    <xf numFmtId="4" fontId="33" fillId="40" borderId="11" applyNumberFormat="0" applyProtection="0">
      <alignment vertical="center"/>
    </xf>
    <xf numFmtId="4" fontId="33" fillId="40" borderId="11" applyNumberFormat="0" applyProtection="0">
      <alignment vertical="center"/>
    </xf>
    <xf numFmtId="4" fontId="33" fillId="40" borderId="11" applyNumberFormat="0" applyProtection="0">
      <alignment vertical="center"/>
    </xf>
    <xf numFmtId="4" fontId="33" fillId="40" borderId="11" applyNumberFormat="0" applyProtection="0">
      <alignment vertical="center"/>
    </xf>
    <xf numFmtId="4" fontId="33" fillId="40" borderId="11" applyNumberFormat="0" applyProtection="0">
      <alignment vertical="center"/>
    </xf>
    <xf numFmtId="4" fontId="66" fillId="67" borderId="10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1" fillId="40" borderId="15" applyNumberFormat="0" applyProtection="0">
      <alignment vertical="center"/>
    </xf>
    <xf numFmtId="4" fontId="12" fillId="67" borderId="10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33" fillId="7" borderId="11" applyNumberFormat="0" applyProtection="0">
      <alignment horizontal="left" vertical="center" indent="1"/>
    </xf>
    <xf numFmtId="4" fontId="12" fillId="67" borderId="10" applyNumberFormat="0" applyProtection="0">
      <alignment horizontal="left" vertical="center" indent="1"/>
    </xf>
    <xf numFmtId="0" fontId="33" fillId="40" borderId="11" applyNumberFormat="0" applyProtection="0">
      <alignment horizontal="left" vertical="top" indent="1"/>
    </xf>
    <xf numFmtId="0" fontId="33" fillId="40" borderId="11" applyNumberFormat="0" applyProtection="0">
      <alignment horizontal="left" vertical="top" indent="1"/>
    </xf>
    <xf numFmtId="0" fontId="33" fillId="40" borderId="11" applyNumberFormat="0" applyProtection="0">
      <alignment horizontal="left" vertical="top" indent="1"/>
    </xf>
    <xf numFmtId="0" fontId="33" fillId="40" borderId="11" applyNumberFormat="0" applyProtection="0">
      <alignment horizontal="left" vertical="top" indent="1"/>
    </xf>
    <xf numFmtId="0" fontId="33" fillId="40" borderId="11" applyNumberFormat="0" applyProtection="0">
      <alignment horizontal="left" vertical="top" indent="1"/>
    </xf>
    <xf numFmtId="0" fontId="33" fillId="40" borderId="11" applyNumberFormat="0" applyProtection="0">
      <alignment horizontal="left" vertical="top" indent="1"/>
    </xf>
    <xf numFmtId="0" fontId="33" fillId="40" borderId="11" applyNumberFormat="0" applyProtection="0">
      <alignment horizontal="left" vertical="top" indent="1"/>
    </xf>
    <xf numFmtId="0" fontId="33" fillId="40" borderId="11" applyNumberFormat="0" applyProtection="0">
      <alignment horizontal="left" vertical="top" indent="1"/>
    </xf>
    <xf numFmtId="0" fontId="33" fillId="40" borderId="11" applyNumberFormat="0" applyProtection="0">
      <alignment horizontal="left" vertical="top" indent="1"/>
    </xf>
    <xf numFmtId="0" fontId="33" fillId="40" borderId="11" applyNumberFormat="0" applyProtection="0">
      <alignment horizontal="left" vertical="top" indent="1"/>
    </xf>
    <xf numFmtId="4" fontId="12" fillId="81" borderId="10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11" fillId="0" borderId="2" applyNumberFormat="0" applyProtection="0">
      <alignment horizontal="right" vertical="center"/>
    </xf>
    <xf numFmtId="4" fontId="66" fillId="81" borderId="10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4" fontId="11" fillId="52" borderId="2" applyNumberFormat="0" applyProtection="0">
      <alignment horizontal="right" vertical="center"/>
    </xf>
    <xf numFmtId="0" fontId="3" fillId="83" borderId="10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4" fontId="11" fillId="43" borderId="2" applyNumberFormat="0" applyProtection="0">
      <alignment horizontal="left" vertical="center" indent="1"/>
    </xf>
    <xf numFmtId="0" fontId="3" fillId="83" borderId="10" applyNumberFormat="0" applyProtection="0">
      <alignment horizontal="left" vertical="center" indent="1"/>
    </xf>
    <xf numFmtId="0" fontId="33" fillId="3" borderId="11" applyNumberFormat="0" applyProtection="0">
      <alignment horizontal="left" vertical="top" indent="1"/>
    </xf>
    <xf numFmtId="0" fontId="33" fillId="3" borderId="11" applyNumberFormat="0" applyProtection="0">
      <alignment horizontal="left" vertical="top" indent="1"/>
    </xf>
    <xf numFmtId="0" fontId="33" fillId="3" borderId="11" applyNumberFormat="0" applyProtection="0">
      <alignment horizontal="left" vertical="top" indent="1"/>
    </xf>
    <xf numFmtId="0" fontId="33" fillId="3" borderId="11" applyNumberFormat="0" applyProtection="0">
      <alignment horizontal="left" vertical="top" indent="1"/>
    </xf>
    <xf numFmtId="0" fontId="33" fillId="3" borderId="11" applyNumberFormat="0" applyProtection="0">
      <alignment horizontal="left" vertical="top" indent="1"/>
    </xf>
    <xf numFmtId="0" fontId="33" fillId="3" borderId="11" applyNumberFormat="0" applyProtection="0">
      <alignment horizontal="left" vertical="top" indent="1"/>
    </xf>
    <xf numFmtId="0" fontId="33" fillId="3" borderId="11" applyNumberFormat="0" applyProtection="0">
      <alignment horizontal="left" vertical="top" indent="1"/>
    </xf>
    <xf numFmtId="0" fontId="33" fillId="3" borderId="11" applyNumberFormat="0" applyProtection="0">
      <alignment horizontal="left" vertical="top" indent="1"/>
    </xf>
    <xf numFmtId="0" fontId="33" fillId="3" borderId="11" applyNumberFormat="0" applyProtection="0">
      <alignment horizontal="left" vertical="top" indent="1"/>
    </xf>
    <xf numFmtId="0" fontId="33" fillId="3" borderId="11" applyNumberFormat="0" applyProtection="0">
      <alignment horizontal="left" vertical="top" indent="1"/>
    </xf>
    <xf numFmtId="0" fontId="68" fillId="0" borderId="0"/>
    <xf numFmtId="4" fontId="34" fillId="53" borderId="12" applyNumberFormat="0" applyProtection="0">
      <alignment horizontal="left" vertical="center" indent="1"/>
    </xf>
    <xf numFmtId="4" fontId="34" fillId="53" borderId="12" applyNumberFormat="0" applyProtection="0">
      <alignment horizontal="left" vertical="center" indent="1"/>
    </xf>
    <xf numFmtId="4" fontId="34" fillId="53" borderId="12" applyNumberFormat="0" applyProtection="0">
      <alignment horizontal="left" vertical="center" indent="1"/>
    </xf>
    <xf numFmtId="4" fontId="34" fillId="53" borderId="12" applyNumberFormat="0" applyProtection="0">
      <alignment horizontal="left" vertical="center" indent="1"/>
    </xf>
    <xf numFmtId="4" fontId="34" fillId="53" borderId="12" applyNumberFormat="0" applyProtection="0">
      <alignment horizontal="left" vertical="center" indent="1"/>
    </xf>
    <xf numFmtId="4" fontId="34" fillId="53" borderId="12" applyNumberFormat="0" applyProtection="0">
      <alignment horizontal="left" vertical="center" indent="1"/>
    </xf>
    <xf numFmtId="4" fontId="34" fillId="53" borderId="12" applyNumberFormat="0" applyProtection="0">
      <alignment horizontal="left" vertical="center" indent="1"/>
    </xf>
    <xf numFmtId="4" fontId="34" fillId="53" borderId="12" applyNumberFormat="0" applyProtection="0">
      <alignment horizontal="left" vertical="center" indent="1"/>
    </xf>
    <xf numFmtId="4" fontId="34" fillId="53" borderId="12" applyNumberFormat="0" applyProtection="0">
      <alignment horizontal="left" vertical="center" indent="1"/>
    </xf>
    <xf numFmtId="4" fontId="34" fillId="53" borderId="12" applyNumberFormat="0" applyProtection="0">
      <alignment horizontal="left" vertical="center" indent="1"/>
    </xf>
    <xf numFmtId="0" fontId="11" fillId="54" borderId="15"/>
    <xf numFmtId="0" fontId="11" fillId="54" borderId="15"/>
    <xf numFmtId="0" fontId="11" fillId="54" borderId="15"/>
    <xf numFmtId="0" fontId="11" fillId="54" borderId="15"/>
    <xf numFmtId="0" fontId="11" fillId="54" borderId="15"/>
    <xf numFmtId="0" fontId="11" fillId="54" borderId="15"/>
    <xf numFmtId="0" fontId="11" fillId="54" borderId="15"/>
    <xf numFmtId="0" fontId="11" fillId="54" borderId="15"/>
    <xf numFmtId="0" fontId="11" fillId="54" borderId="15"/>
    <xf numFmtId="0" fontId="11" fillId="54" borderId="15"/>
    <xf numFmtId="0" fontId="11" fillId="54" borderId="15"/>
    <xf numFmtId="0" fontId="11" fillId="54" borderId="15"/>
    <xf numFmtId="4" fontId="42" fillId="81" borderId="10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4" fontId="35" fillId="52" borderId="2" applyNumberFormat="0" applyProtection="0">
      <alignment horizontal="right" vertical="center"/>
    </xf>
    <xf numFmtId="0" fontId="3" fillId="0" borderId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29" fillId="7" borderId="10" applyNumberFormat="0" applyAlignment="0" applyProtection="0"/>
    <xf numFmtId="0" fontId="29" fillId="7" borderId="10" applyNumberFormat="0" applyAlignment="0" applyProtection="0"/>
    <xf numFmtId="0" fontId="29" fillId="7" borderId="10" applyNumberFormat="0" applyAlignment="0" applyProtection="0"/>
    <xf numFmtId="0" fontId="29" fillId="7" borderId="10" applyNumberFormat="0" applyAlignment="0" applyProtection="0"/>
    <xf numFmtId="0" fontId="29" fillId="7" borderId="10" applyNumberFormat="0" applyAlignment="0" applyProtection="0"/>
    <xf numFmtId="0" fontId="29" fillId="7" borderId="10" applyNumberFormat="0" applyAlignment="0" applyProtection="0"/>
    <xf numFmtId="0" fontId="29" fillId="7" borderId="10" applyNumberFormat="0" applyAlignment="0" applyProtection="0"/>
    <xf numFmtId="0" fontId="29" fillId="7" borderId="10" applyNumberFormat="0" applyAlignment="0" applyProtection="0"/>
    <xf numFmtId="0" fontId="29" fillId="7" borderId="10" applyNumberFormat="0" applyAlignment="0" applyProtection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8" fillId="59" borderId="18" xfId="105" applyFont="1" applyFill="1" applyBorder="1" applyAlignment="1" applyProtection="1">
      <alignment horizontal="left" vertical="center"/>
    </xf>
    <xf numFmtId="0" fontId="6" fillId="0" borderId="0" xfId="105" applyFont="1" applyFill="1" applyBorder="1" applyAlignment="1" applyProtection="1">
      <alignment vertical="center"/>
    </xf>
    <xf numFmtId="0" fontId="9" fillId="0" borderId="0" xfId="1" applyFont="1" applyFill="1" applyAlignment="1">
      <alignment vertical="top"/>
    </xf>
    <xf numFmtId="0" fontId="41" fillId="59" borderId="0" xfId="107" applyNumberFormat="1" applyFont="1" applyFill="1" applyBorder="1" applyAlignment="1" applyProtection="1">
      <alignment horizontal="center" vertical="center" wrapText="1"/>
    </xf>
    <xf numFmtId="0" fontId="41" fillId="59" borderId="0" xfId="1" applyFont="1" applyFill="1" applyBorder="1" applyAlignment="1">
      <alignment vertical="top" wrapText="1"/>
    </xf>
    <xf numFmtId="0" fontId="41" fillId="0" borderId="0" xfId="1" applyFont="1" applyFill="1" applyBorder="1" applyAlignment="1">
      <alignment vertical="top" wrapText="1"/>
    </xf>
    <xf numFmtId="0" fontId="41" fillId="0" borderId="0" xfId="107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Alignment="1">
      <alignment vertical="top"/>
    </xf>
    <xf numFmtId="0" fontId="43" fillId="0" borderId="0" xfId="0" applyFont="1"/>
    <xf numFmtId="0" fontId="41" fillId="59" borderId="25" xfId="1" applyFont="1" applyFill="1" applyBorder="1" applyAlignment="1">
      <alignment vertical="top" wrapText="1"/>
    </xf>
    <xf numFmtId="0" fontId="3" fillId="0" borderId="0" xfId="0" applyFont="1"/>
    <xf numFmtId="0" fontId="3" fillId="0" borderId="28" xfId="181" quotePrefix="1" applyNumberFormat="1" applyFont="1" applyFill="1" applyBorder="1" applyAlignment="1" applyProtection="1">
      <alignment horizontal="left" vertical="center" indent="1"/>
      <protection locked="0"/>
    </xf>
    <xf numFmtId="0" fontId="3" fillId="0" borderId="24" xfId="181" quotePrefix="1" applyNumberFormat="1" applyFont="1" applyFill="1" applyBorder="1" applyAlignment="1" applyProtection="1">
      <alignment horizontal="left" vertical="center" indent="1"/>
      <protection locked="0"/>
    </xf>
    <xf numFmtId="0" fontId="0" fillId="0" borderId="0" xfId="0"/>
    <xf numFmtId="0" fontId="46" fillId="59" borderId="0" xfId="179" applyNumberFormat="1" applyFont="1" applyFill="1" applyBorder="1" applyAlignment="1" applyProtection="1">
      <alignment horizontal="center" vertical="center" wrapText="1"/>
    </xf>
    <xf numFmtId="0" fontId="63" fillId="59" borderId="0" xfId="179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Alignment="1">
      <alignment vertical="top"/>
    </xf>
    <xf numFmtId="0" fontId="63" fillId="0" borderId="0" xfId="179" applyNumberFormat="1" applyFont="1" applyFill="1" applyBorder="1" applyAlignment="1" applyProtection="1">
      <alignment horizontal="center" vertical="center" wrapText="1"/>
    </xf>
    <xf numFmtId="0" fontId="3" fillId="0" borderId="21" xfId="181" quotePrefix="1" applyNumberFormat="1" applyFont="1" applyFill="1" applyBorder="1" applyAlignment="1" applyProtection="1">
      <alignment horizontal="left" vertical="center" indent="1"/>
      <protection locked="0"/>
    </xf>
    <xf numFmtId="3" fontId="0" fillId="0" borderId="0" xfId="0" applyNumberFormat="1"/>
    <xf numFmtId="0" fontId="8" fillId="59" borderId="0" xfId="105" applyFont="1" applyFill="1" applyBorder="1" applyAlignment="1" applyProtection="1">
      <alignment horizontal="left" vertical="center"/>
    </xf>
    <xf numFmtId="3" fontId="3" fillId="0" borderId="20" xfId="181" quotePrefix="1" applyNumberFormat="1" applyFont="1" applyFill="1" applyBorder="1" applyAlignment="1" applyProtection="1">
      <alignment horizontal="center" vertical="center"/>
      <protection locked="0"/>
    </xf>
    <xf numFmtId="3" fontId="3" fillId="0" borderId="27" xfId="181" quotePrefix="1" applyNumberFormat="1" applyFont="1" applyFill="1" applyBorder="1" applyAlignment="1" applyProtection="1">
      <alignment horizontal="center" vertical="center"/>
      <protection locked="0"/>
    </xf>
    <xf numFmtId="0" fontId="3" fillId="0" borderId="21" xfId="105" applyFont="1" applyFill="1" applyBorder="1" applyAlignment="1" applyProtection="1">
      <alignment horizontal="right" vertical="center"/>
    </xf>
    <xf numFmtId="0" fontId="3" fillId="0" borderId="23" xfId="181" quotePrefix="1" applyNumberFormat="1" applyFont="1" applyFill="1" applyBorder="1" applyAlignment="1" applyProtection="1">
      <alignment horizontal="left" vertical="center" indent="1"/>
      <protection locked="0"/>
    </xf>
    <xf numFmtId="0" fontId="3" fillId="0" borderId="26" xfId="181" quotePrefix="1" applyNumberFormat="1" applyFont="1" applyFill="1" applyBorder="1" applyAlignment="1" applyProtection="1">
      <alignment horizontal="left" vertical="center" indent="1"/>
      <protection locked="0"/>
    </xf>
    <xf numFmtId="3" fontId="41" fillId="59" borderId="25" xfId="1" applyNumberFormat="1" applyFont="1" applyFill="1" applyBorder="1" applyAlignment="1">
      <alignment horizontal="center" vertical="top" wrapText="1"/>
    </xf>
    <xf numFmtId="3" fontId="3" fillId="0" borderId="29" xfId="181" quotePrefix="1" applyNumberFormat="1" applyFont="1" applyFill="1" applyBorder="1" applyAlignment="1" applyProtection="1">
      <alignment horizontal="center" vertical="center"/>
      <protection locked="0"/>
    </xf>
    <xf numFmtId="3" fontId="3" fillId="0" borderId="21" xfId="181" quotePrefix="1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horizontal="center"/>
    </xf>
    <xf numFmtId="3" fontId="3" fillId="0" borderId="30" xfId="181" quotePrefix="1" applyNumberFormat="1" applyFont="1" applyFill="1" applyBorder="1" applyAlignment="1" applyProtection="1">
      <alignment horizontal="center" vertical="center"/>
      <protection locked="0"/>
    </xf>
    <xf numFmtId="0" fontId="3" fillId="57" borderId="21" xfId="106" applyFont="1" applyFill="1" applyBorder="1"/>
    <xf numFmtId="0" fontId="46" fillId="59" borderId="0" xfId="107" applyNumberFormat="1" applyFont="1" applyFill="1" applyBorder="1" applyAlignment="1" applyProtection="1">
      <alignment horizontal="center" vertical="center" wrapText="1"/>
    </xf>
    <xf numFmtId="0" fontId="46" fillId="59" borderId="0" xfId="107" applyNumberFormat="1" applyFont="1" applyFill="1" applyBorder="1" applyAlignment="1" applyProtection="1">
      <alignment horizontal="left" vertical="center" wrapText="1"/>
    </xf>
    <xf numFmtId="0" fontId="8" fillId="59" borderId="0" xfId="105" applyFont="1" applyFill="1" applyBorder="1" applyAlignment="1" applyProtection="1">
      <alignment horizontal="left" vertical="center"/>
    </xf>
    <xf numFmtId="165" fontId="3" fillId="42" borderId="22" xfId="99" quotePrefix="1" applyNumberFormat="1" applyFont="1" applyFill="1" applyBorder="1" applyAlignment="1" applyProtection="1">
      <alignment horizontal="right" vertical="center" indent="1"/>
      <protection locked="0"/>
    </xf>
    <xf numFmtId="165" fontId="3" fillId="70" borderId="22" xfId="99" quotePrefix="1" applyNumberFormat="1" applyFont="1" applyFill="1" applyBorder="1" applyAlignment="1" applyProtection="1">
      <alignment horizontal="right" vertical="center" indent="1"/>
      <protection locked="0"/>
    </xf>
    <xf numFmtId="165" fontId="3" fillId="58" borderId="22" xfId="0" applyNumberFormat="1" applyFont="1" applyFill="1" applyBorder="1" applyAlignment="1">
      <alignment horizontal="right" indent="1"/>
    </xf>
    <xf numFmtId="172" fontId="3" fillId="42" borderId="22" xfId="99" quotePrefix="1" applyNumberFormat="1" applyFont="1" applyFill="1" applyBorder="1" applyAlignment="1" applyProtection="1">
      <alignment horizontal="left" vertical="center" indent="1"/>
      <protection locked="0"/>
    </xf>
    <xf numFmtId="172" fontId="3" fillId="42" borderId="22" xfId="99" quotePrefix="1" applyNumberFormat="1" applyFont="1" applyFill="1" applyBorder="1" applyAlignment="1" applyProtection="1">
      <alignment horizontal="right" vertical="center" indent="1"/>
      <protection locked="0"/>
    </xf>
    <xf numFmtId="41" fontId="3" fillId="42" borderId="22" xfId="99" quotePrefix="1" applyNumberFormat="1" applyFont="1" applyFill="1" applyBorder="1" applyAlignment="1" applyProtection="1">
      <alignment vertical="center"/>
      <protection locked="0"/>
    </xf>
    <xf numFmtId="0" fontId="46" fillId="59" borderId="19" xfId="107" applyNumberFormat="1" applyFont="1" applyFill="1" applyBorder="1" applyAlignment="1" applyProtection="1">
      <alignment horizontal="center" vertical="center" wrapText="1"/>
    </xf>
  </cellXfs>
  <cellStyles count="1287">
    <cellStyle name="_x000a__x000a_JournalTemplate=C:\COMFO\CTALK\JOURSTD.TPL_x000a__x000a_LbStateAddress=3 3 0 251 1 89 2 311_x000a__x000a_LbStateJou" xfId="551"/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10" xfId="422"/>
    <cellStyle name="_x000d__x000a_JournalTemplate=C:\COMFO\CTALK\JOURSTD.TPL_x000d__x000a_LbStateAddress=3 3 0 251 1 89 2 311_x000d__x000a_LbStateJou 11" xfId="423"/>
    <cellStyle name="_x000d__x000a_JournalTemplate=C:\COMFO\CTALK\JOURSTD.TPL_x000d__x000a_LbStateAddress=3 3 0 251 1 89 2 311_x000d__x000a_LbStateJou 12" xfId="424"/>
    <cellStyle name="_x000d__x000a_JournalTemplate=C:\COMFO\CTALK\JOURSTD.TPL_x000d__x000a_LbStateAddress=3 3 0 251 1 89 2 311_x000d__x000a_LbStateJou 13" xfId="425"/>
    <cellStyle name="_x000d__x000a_JournalTemplate=C:\COMFO\CTALK\JOURSTD.TPL_x000d__x000a_LbStateAddress=3 3 0 251 1 89 2 311_x000d__x000a_LbStateJou 14" xfId="426"/>
    <cellStyle name="_x000d__x000a_JournalTemplate=C:\COMFO\CTALK\JOURSTD.TPL_x000d__x000a_LbStateAddress=3 3 0 251 1 89 2 311_x000d__x000a_LbStateJou 15" xfId="427"/>
    <cellStyle name="_x000d__x000a_JournalTemplate=C:\COMFO\CTALK\JOURSTD.TPL_x000d__x000a_LbStateAddress=3 3 0 251 1 89 2 311_x000d__x000a_LbStateJou 2" xfId="2"/>
    <cellStyle name="_x000d__x000a_JournalTemplate=C:\COMFO\CTALK\JOURSTD.TPL_x000d__x000a_LbStateAddress=3 3 0 251 1 89 2 311_x000d__x000a_LbStateJou 2 2" xfId="413"/>
    <cellStyle name="_x000d__x000a_JournalTemplate=C:\COMFO\CTALK\JOURSTD.TPL_x000d__x000a_LbStateAddress=3 3 0 251 1 89 2 311_x000d__x000a_LbStateJou 3" xfId="114"/>
    <cellStyle name="_x000d__x000a_JournalTemplate=C:\COMFO\CTALK\JOURSTD.TPL_x000d__x000a_LbStateAddress=3 3 0 251 1 89 2 311_x000d__x000a_LbStateJou 3 2" xfId="417"/>
    <cellStyle name="_x000d__x000a_JournalTemplate=C:\COMFO\CTALK\JOURSTD.TPL_x000d__x000a_LbStateAddress=3 3 0 251 1 89 2 311_x000d__x000a_LbStateJou 3 2 2" xfId="553"/>
    <cellStyle name="_x000d__x000a_JournalTemplate=C:\COMFO\CTALK\JOURSTD.TPL_x000d__x000a_LbStateAddress=3 3 0 251 1 89 2 311_x000d__x000a_LbStateJou 3 3" xfId="428"/>
    <cellStyle name="_x000d__x000a_JournalTemplate=C:\COMFO\CTALK\JOURSTD.TPL_x000d__x000a_LbStateAddress=3 3 0 251 1 89 2 311_x000d__x000a_LbStateJou 3 4" xfId="552"/>
    <cellStyle name="_x000d__x000a_JournalTemplate=C:\COMFO\CTALK\JOURSTD.TPL_x000d__x000a_LbStateAddress=3 3 0 251 1 89 2 311_x000d__x000a_LbStateJou 4" xfId="182"/>
    <cellStyle name="_x000d__x000a_JournalTemplate=C:\COMFO\CTALK\JOURSTD.TPL_x000d__x000a_LbStateAddress=3 3 0 251 1 89 2 311_x000d__x000a_LbStateJou 4 2" xfId="555"/>
    <cellStyle name="_x000d__x000a_JournalTemplate=C:\COMFO\CTALK\JOURSTD.TPL_x000d__x000a_LbStateAddress=3 3 0 251 1 89 2 311_x000d__x000a_LbStateJou 4 3" xfId="554"/>
    <cellStyle name="_x000d__x000a_JournalTemplate=C:\COMFO\CTALK\JOURSTD.TPL_x000d__x000a_LbStateAddress=3 3 0 251 1 89 2 311_x000d__x000a_LbStateJou 5" xfId="429"/>
    <cellStyle name="_x000d__x000a_JournalTemplate=C:\COMFO\CTALK\JOURSTD.TPL_x000d__x000a_LbStateAddress=3 3 0 251 1 89 2 311_x000d__x000a_LbStateJou 5 2" xfId="556"/>
    <cellStyle name="_x000d__x000a_JournalTemplate=C:\COMFO\CTALK\JOURSTD.TPL_x000d__x000a_LbStateAddress=3 3 0 251 1 89 2 311_x000d__x000a_LbStateJou 6" xfId="430"/>
    <cellStyle name="_x000d__x000a_JournalTemplate=C:\COMFO\CTALK\JOURSTD.TPL_x000d__x000a_LbStateAddress=3 3 0 251 1 89 2 311_x000d__x000a_LbStateJou 7" xfId="431"/>
    <cellStyle name="_x000d__x000a_JournalTemplate=C:\COMFO\CTALK\JOURSTD.TPL_x000d__x000a_LbStateAddress=3 3 0 251 1 89 2 311_x000d__x000a_LbStateJou 8" xfId="432"/>
    <cellStyle name="_x000d__x000a_JournalTemplate=C:\COMFO\CTALK\JOURSTD.TPL_x000d__x000a_LbStateAddress=3 3 0 251 1 89 2 311_x000d__x000a_LbStateJou 9" xfId="433"/>
    <cellStyle name="_x000d__x000a_JournalTemplate=C:\COMFO\CTALK\JOURSTD.TPL_x000d__x000a_LbStateAddress=3 3 0 251 1 89 2 311_x000d__x000a_LbStateJou_01. TS-TAR(i)-12-09" xfId="434"/>
    <cellStyle name="20 % - Akzent1" xfId="115"/>
    <cellStyle name="20 % - Akzent2" xfId="116"/>
    <cellStyle name="20 % - Akzent3" xfId="117"/>
    <cellStyle name="20 % - Akzent4" xfId="118"/>
    <cellStyle name="20 % - Akzent5" xfId="119"/>
    <cellStyle name="20 % - Akzent6" xfId="120"/>
    <cellStyle name="20% - Accent1" xfId="3" builtinId="30" customBuiltin="1"/>
    <cellStyle name="20% - Accent1 2" xfId="184"/>
    <cellStyle name="20% - Accent2" xfId="4" builtinId="34" customBuiltin="1"/>
    <cellStyle name="20% - Accent2 2" xfId="185"/>
    <cellStyle name="20% - Accent3" xfId="5" builtinId="38" customBuiltin="1"/>
    <cellStyle name="20% - Accent3 2" xfId="186"/>
    <cellStyle name="20% - Accent4" xfId="6" builtinId="42" customBuiltin="1"/>
    <cellStyle name="20% - Accent4 2" xfId="187"/>
    <cellStyle name="20% - Accent5" xfId="7" builtinId="46" customBuiltin="1"/>
    <cellStyle name="20% - Accent5 2" xfId="188"/>
    <cellStyle name="20% - Accent6" xfId="8" builtinId="50" customBuiltin="1"/>
    <cellStyle name="20% - Accent6 2" xfId="189"/>
    <cellStyle name="40 % - Akzent1" xfId="121"/>
    <cellStyle name="40 % - Akzent2" xfId="122"/>
    <cellStyle name="40 % - Akzent3" xfId="123"/>
    <cellStyle name="40 % - Akzent4" xfId="124"/>
    <cellStyle name="40 % - Akzent5" xfId="125"/>
    <cellStyle name="40 % - Akzent6" xfId="126"/>
    <cellStyle name="40% - Accent1" xfId="9" builtinId="31" customBuiltin="1"/>
    <cellStyle name="40% - Accent1 2" xfId="190"/>
    <cellStyle name="40% - Accent2" xfId="10" builtinId="35" customBuiltin="1"/>
    <cellStyle name="40% - Accent2 2" xfId="191"/>
    <cellStyle name="40% - Accent3" xfId="11" builtinId="39" customBuiltin="1"/>
    <cellStyle name="40% - Accent3 2" xfId="192"/>
    <cellStyle name="40% - Accent4" xfId="12" builtinId="43" customBuiltin="1"/>
    <cellStyle name="40% - Accent4 2" xfId="193"/>
    <cellStyle name="40% - Accent5" xfId="13" builtinId="47" customBuiltin="1"/>
    <cellStyle name="40% - Accent5 2" xfId="194"/>
    <cellStyle name="40% - Accent6" xfId="14" builtinId="51" customBuiltin="1"/>
    <cellStyle name="40% - Accent6 2" xfId="195"/>
    <cellStyle name="60 % - Akzent1" xfId="127"/>
    <cellStyle name="60 % - Akzent2" xfId="128"/>
    <cellStyle name="60 % - Akzent3" xfId="129"/>
    <cellStyle name="60 % - Akzent4" xfId="130"/>
    <cellStyle name="60 % - Akzent5" xfId="131"/>
    <cellStyle name="60 % - Akzent6" xfId="132"/>
    <cellStyle name="60% - Accent1" xfId="15" builtinId="32" customBuiltin="1"/>
    <cellStyle name="60% - Accent1 2" xfId="196"/>
    <cellStyle name="60% - Accent2" xfId="16" builtinId="36" customBuiltin="1"/>
    <cellStyle name="60% - Accent2 2" xfId="197"/>
    <cellStyle name="60% - Accent3" xfId="17" builtinId="40" customBuiltin="1"/>
    <cellStyle name="60% - Accent3 2" xfId="198"/>
    <cellStyle name="60% - Accent4" xfId="18" builtinId="44" customBuiltin="1"/>
    <cellStyle name="60% - Accent4 2" xfId="199"/>
    <cellStyle name="60% - Accent5" xfId="19" builtinId="48" customBuiltin="1"/>
    <cellStyle name="60% - Accent5 2" xfId="200"/>
    <cellStyle name="60% - Accent6" xfId="20" builtinId="52" customBuiltin="1"/>
    <cellStyle name="60% - Accent6 2" xfId="201"/>
    <cellStyle name="Accent1" xfId="21" builtinId="29" customBuiltin="1"/>
    <cellStyle name="Accent1 - 20%" xfId="22"/>
    <cellStyle name="Accent1 - 40%" xfId="23"/>
    <cellStyle name="Accent1 - 60%" xfId="24"/>
    <cellStyle name="Accent1 10" xfId="202"/>
    <cellStyle name="Accent1 11" xfId="203"/>
    <cellStyle name="Accent1 12" xfId="204"/>
    <cellStyle name="Accent1 13" xfId="205"/>
    <cellStyle name="Accent1 14" xfId="206"/>
    <cellStyle name="Accent1 15" xfId="207"/>
    <cellStyle name="Accent1 16" xfId="208"/>
    <cellStyle name="Accent1 17" xfId="209"/>
    <cellStyle name="Accent1 18" xfId="210"/>
    <cellStyle name="Accent1 19" xfId="211"/>
    <cellStyle name="Accent1 2" xfId="212"/>
    <cellStyle name="Accent1 20" xfId="213"/>
    <cellStyle name="Accent1 21" xfId="214"/>
    <cellStyle name="Accent1 22" xfId="215"/>
    <cellStyle name="Accent1 23" xfId="216"/>
    <cellStyle name="Accent1 24" xfId="217"/>
    <cellStyle name="Accent1 3" xfId="218"/>
    <cellStyle name="Accent1 4" xfId="219"/>
    <cellStyle name="Accent1 5" xfId="220"/>
    <cellStyle name="Accent1 6" xfId="221"/>
    <cellStyle name="Accent1 7" xfId="222"/>
    <cellStyle name="Accent1 8" xfId="223"/>
    <cellStyle name="Accent1 9" xfId="224"/>
    <cellStyle name="Accent2" xfId="25" builtinId="33" customBuiltin="1"/>
    <cellStyle name="Accent2 - 20%" xfId="26"/>
    <cellStyle name="Accent2 - 40%" xfId="27"/>
    <cellStyle name="Accent2 - 60%" xfId="28"/>
    <cellStyle name="Accent2 10" xfId="225"/>
    <cellStyle name="Accent2 11" xfId="226"/>
    <cellStyle name="Accent2 12" xfId="227"/>
    <cellStyle name="Accent2 13" xfId="228"/>
    <cellStyle name="Accent2 14" xfId="229"/>
    <cellStyle name="Accent2 15" xfId="230"/>
    <cellStyle name="Accent2 16" xfId="231"/>
    <cellStyle name="Accent2 17" xfId="232"/>
    <cellStyle name="Accent2 18" xfId="233"/>
    <cellStyle name="Accent2 19" xfId="234"/>
    <cellStyle name="Accent2 2" xfId="235"/>
    <cellStyle name="Accent2 20" xfId="236"/>
    <cellStyle name="Accent2 21" xfId="237"/>
    <cellStyle name="Accent2 22" xfId="238"/>
    <cellStyle name="Accent2 23" xfId="239"/>
    <cellStyle name="Accent2 24" xfId="240"/>
    <cellStyle name="Accent2 3" xfId="241"/>
    <cellStyle name="Accent2 4" xfId="242"/>
    <cellStyle name="Accent2 5" xfId="243"/>
    <cellStyle name="Accent2 6" xfId="244"/>
    <cellStyle name="Accent2 7" xfId="245"/>
    <cellStyle name="Accent2 8" xfId="246"/>
    <cellStyle name="Accent2 9" xfId="247"/>
    <cellStyle name="Accent3" xfId="29" builtinId="37" customBuiltin="1"/>
    <cellStyle name="Accent3 - 20%" xfId="30"/>
    <cellStyle name="Accent3 - 40%" xfId="31"/>
    <cellStyle name="Accent3 - 60%" xfId="32"/>
    <cellStyle name="Accent3 10" xfId="248"/>
    <cellStyle name="Accent3 11" xfId="249"/>
    <cellStyle name="Accent3 12" xfId="250"/>
    <cellStyle name="Accent3 13" xfId="251"/>
    <cellStyle name="Accent3 14" xfId="252"/>
    <cellStyle name="Accent3 15" xfId="253"/>
    <cellStyle name="Accent3 16" xfId="254"/>
    <cellStyle name="Accent3 17" xfId="255"/>
    <cellStyle name="Accent3 18" xfId="256"/>
    <cellStyle name="Accent3 19" xfId="257"/>
    <cellStyle name="Accent3 2" xfId="258"/>
    <cellStyle name="Accent3 20" xfId="259"/>
    <cellStyle name="Accent3 21" xfId="260"/>
    <cellStyle name="Accent3 22" xfId="261"/>
    <cellStyle name="Accent3 23" xfId="262"/>
    <cellStyle name="Accent3 24" xfId="263"/>
    <cellStyle name="Accent3 3" xfId="264"/>
    <cellStyle name="Accent3 4" xfId="265"/>
    <cellStyle name="Accent3 5" xfId="266"/>
    <cellStyle name="Accent3 6" xfId="267"/>
    <cellStyle name="Accent3 7" xfId="268"/>
    <cellStyle name="Accent3 8" xfId="269"/>
    <cellStyle name="Accent3 9" xfId="270"/>
    <cellStyle name="Accent4" xfId="33" builtinId="41" customBuiltin="1"/>
    <cellStyle name="Accent4 - 20%" xfId="34"/>
    <cellStyle name="Accent4 - 40%" xfId="35"/>
    <cellStyle name="Accent4 - 60%" xfId="36"/>
    <cellStyle name="Accent4 10" xfId="271"/>
    <cellStyle name="Accent4 11" xfId="272"/>
    <cellStyle name="Accent4 12" xfId="273"/>
    <cellStyle name="Accent4 13" xfId="274"/>
    <cellStyle name="Accent4 14" xfId="275"/>
    <cellStyle name="Accent4 15" xfId="276"/>
    <cellStyle name="Accent4 16" xfId="277"/>
    <cellStyle name="Accent4 17" xfId="278"/>
    <cellStyle name="Accent4 18" xfId="279"/>
    <cellStyle name="Accent4 19" xfId="280"/>
    <cellStyle name="Accent4 2" xfId="281"/>
    <cellStyle name="Accent4 20" xfId="282"/>
    <cellStyle name="Accent4 21" xfId="283"/>
    <cellStyle name="Accent4 22" xfId="284"/>
    <cellStyle name="Accent4 23" xfId="285"/>
    <cellStyle name="Accent4 24" xfId="286"/>
    <cellStyle name="Accent4 3" xfId="287"/>
    <cellStyle name="Accent4 4" xfId="288"/>
    <cellStyle name="Accent4 5" xfId="289"/>
    <cellStyle name="Accent4 6" xfId="290"/>
    <cellStyle name="Accent4 7" xfId="291"/>
    <cellStyle name="Accent4 8" xfId="292"/>
    <cellStyle name="Accent4 9" xfId="293"/>
    <cellStyle name="Accent5" xfId="37" builtinId="45" customBuiltin="1"/>
    <cellStyle name="Accent5 - 20%" xfId="38"/>
    <cellStyle name="Accent5 - 40%" xfId="39"/>
    <cellStyle name="Accent5 - 60%" xfId="40"/>
    <cellStyle name="Accent5 10" xfId="294"/>
    <cellStyle name="Accent5 11" xfId="295"/>
    <cellStyle name="Accent5 12" xfId="296"/>
    <cellStyle name="Accent5 13" xfId="297"/>
    <cellStyle name="Accent5 14" xfId="298"/>
    <cellStyle name="Accent5 15" xfId="299"/>
    <cellStyle name="Accent5 16" xfId="300"/>
    <cellStyle name="Accent5 17" xfId="301"/>
    <cellStyle name="Accent5 18" xfId="302"/>
    <cellStyle name="Accent5 19" xfId="303"/>
    <cellStyle name="Accent5 2" xfId="304"/>
    <cellStyle name="Accent5 20" xfId="305"/>
    <cellStyle name="Accent5 21" xfId="306"/>
    <cellStyle name="Accent5 22" xfId="307"/>
    <cellStyle name="Accent5 23" xfId="308"/>
    <cellStyle name="Accent5 24" xfId="309"/>
    <cellStyle name="Accent5 3" xfId="310"/>
    <cellStyle name="Accent5 4" xfId="311"/>
    <cellStyle name="Accent5 5" xfId="312"/>
    <cellStyle name="Accent5 6" xfId="313"/>
    <cellStyle name="Accent5 7" xfId="314"/>
    <cellStyle name="Accent5 8" xfId="315"/>
    <cellStyle name="Accent5 9" xfId="316"/>
    <cellStyle name="Accent6" xfId="41" builtinId="49" customBuiltin="1"/>
    <cellStyle name="Accent6 - 20%" xfId="42"/>
    <cellStyle name="Accent6 - 40%" xfId="43"/>
    <cellStyle name="Accent6 - 60%" xfId="44"/>
    <cellStyle name="Accent6 10" xfId="317"/>
    <cellStyle name="Accent6 11" xfId="318"/>
    <cellStyle name="Accent6 12" xfId="319"/>
    <cellStyle name="Accent6 13" xfId="320"/>
    <cellStyle name="Accent6 14" xfId="321"/>
    <cellStyle name="Accent6 15" xfId="322"/>
    <cellStyle name="Accent6 16" xfId="323"/>
    <cellStyle name="Accent6 17" xfId="324"/>
    <cellStyle name="Accent6 18" xfId="325"/>
    <cellStyle name="Accent6 19" xfId="326"/>
    <cellStyle name="Accent6 2" xfId="327"/>
    <cellStyle name="Accent6 20" xfId="328"/>
    <cellStyle name="Accent6 21" xfId="329"/>
    <cellStyle name="Accent6 22" xfId="330"/>
    <cellStyle name="Accent6 23" xfId="331"/>
    <cellStyle name="Accent6 24" xfId="332"/>
    <cellStyle name="Accent6 3" xfId="333"/>
    <cellStyle name="Accent6 4" xfId="334"/>
    <cellStyle name="Accent6 5" xfId="335"/>
    <cellStyle name="Accent6 6" xfId="336"/>
    <cellStyle name="Accent6 7" xfId="337"/>
    <cellStyle name="Accent6 8" xfId="338"/>
    <cellStyle name="Accent6 9" xfId="339"/>
    <cellStyle name="Akzent1" xfId="133"/>
    <cellStyle name="Akzent2" xfId="134"/>
    <cellStyle name="Akzent3" xfId="135"/>
    <cellStyle name="Akzent4" xfId="136"/>
    <cellStyle name="Akzent5" xfId="137"/>
    <cellStyle name="Akzent6" xfId="138"/>
    <cellStyle name="Ausgabe" xfId="139"/>
    <cellStyle name="Bad" xfId="62"/>
    <cellStyle name="Bad 2" xfId="140"/>
    <cellStyle name="Berechnung" xfId="141"/>
    <cellStyle name="Berekening" xfId="45" builtinId="22" customBuiltin="1"/>
    <cellStyle name="Berekening 2" xfId="340"/>
    <cellStyle name="Berekening 2 2" xfId="435"/>
    <cellStyle name="Berekening 2 3" xfId="557"/>
    <cellStyle name="Berekening 2 4" xfId="558"/>
    <cellStyle name="Berekening 2 5" xfId="559"/>
    <cellStyle name="Berekening 2 6" xfId="560"/>
    <cellStyle name="Berekening 3" xfId="561"/>
    <cellStyle name="Berekening 4" xfId="562"/>
    <cellStyle name="Berekening 5" xfId="563"/>
    <cellStyle name="Berekening 6" xfId="564"/>
    <cellStyle name="Berekening 7" xfId="565"/>
    <cellStyle name="Calculation 2" xfId="142"/>
    <cellStyle name="Calculation 2 2" xfId="436"/>
    <cellStyle name="Calculation 2 3" xfId="566"/>
    <cellStyle name="Calculation 2 4" xfId="567"/>
    <cellStyle name="Calculation 2 5" xfId="568"/>
    <cellStyle name="Calculation 2 6" xfId="569"/>
    <cellStyle name="Calculation 3" xfId="570"/>
    <cellStyle name="Calculation 4" xfId="571"/>
    <cellStyle name="Calculation 5" xfId="572"/>
    <cellStyle name="Calculation 6" xfId="573"/>
    <cellStyle name="Check Cell" xfId="46"/>
    <cellStyle name="Check Cell 2" xfId="143"/>
    <cellStyle name="Controlecel 2" xfId="341"/>
    <cellStyle name="Eingabe" xfId="144"/>
    <cellStyle name="Emphasis 1" xfId="47"/>
    <cellStyle name="Emphasis 2" xfId="48"/>
    <cellStyle name="Emphasis 3" xfId="49"/>
    <cellStyle name="Ergebnis" xfId="145"/>
    <cellStyle name="Erklärender Text" xfId="146"/>
    <cellStyle name="Euro" xfId="50"/>
    <cellStyle name="Euro 2" xfId="147"/>
    <cellStyle name="Euro 2 2" xfId="418"/>
    <cellStyle name="Euro 2 3" xfId="575"/>
    <cellStyle name="Euro 3" xfId="574"/>
    <cellStyle name="Explanatory Text" xfId="111"/>
    <cellStyle name="Explanatory Text 2" xfId="148"/>
    <cellStyle name="Gekoppelde cel" xfId="57" builtinId="24" customBuiltin="1"/>
    <cellStyle name="Gekoppelde cel 2" xfId="342"/>
    <cellStyle name="Goed" xfId="51" builtinId="26" customBuiltin="1"/>
    <cellStyle name="Goed 2" xfId="343"/>
    <cellStyle name="Good 2" xfId="149"/>
    <cellStyle name="Gut" xfId="150"/>
    <cellStyle name="Header" xfId="151"/>
    <cellStyle name="Heading 1" xfId="53"/>
    <cellStyle name="Heading 1 2" xfId="152"/>
    <cellStyle name="Heading 2" xfId="54"/>
    <cellStyle name="Heading 2 2" xfId="153"/>
    <cellStyle name="Heading 3" xfId="55"/>
    <cellStyle name="Heading 3 2" xfId="154"/>
    <cellStyle name="Heading 4" xfId="56"/>
    <cellStyle name="Heading 4 2" xfId="155"/>
    <cellStyle name="Hyperlink 2" xfId="437"/>
    <cellStyle name="Hyperlink 3" xfId="576"/>
    <cellStyle name="Input" xfId="52"/>
    <cellStyle name="Input 2" xfId="156"/>
    <cellStyle name="Input 2 2" xfId="438"/>
    <cellStyle name="Input 2 3" xfId="577"/>
    <cellStyle name="Input 2 4" xfId="578"/>
    <cellStyle name="Input 2 5" xfId="579"/>
    <cellStyle name="Input 2 6" xfId="580"/>
    <cellStyle name="Input 3" xfId="581"/>
    <cellStyle name="Input 4" xfId="582"/>
    <cellStyle name="Input 5" xfId="583"/>
    <cellStyle name="Input 6" xfId="584"/>
    <cellStyle name="Invoer 2" xfId="344"/>
    <cellStyle name="Invoer 2 2" xfId="439"/>
    <cellStyle name="Invoer 2 3" xfId="585"/>
    <cellStyle name="Invoer 2 4" xfId="586"/>
    <cellStyle name="Invoer 2 5" xfId="587"/>
    <cellStyle name="Invoer 2 6" xfId="588"/>
    <cellStyle name="Invoer 3" xfId="589"/>
    <cellStyle name="Invoer 4" xfId="590"/>
    <cellStyle name="Invoer 5" xfId="591"/>
    <cellStyle name="Invoer 6" xfId="592"/>
    <cellStyle name="Invoer 7" xfId="593"/>
    <cellStyle name="Komma 10" xfId="440"/>
    <cellStyle name="Komma 13" xfId="441"/>
    <cellStyle name="Komma 2" xfId="157"/>
    <cellStyle name="Komma 2 2" xfId="183"/>
    <cellStyle name="Komma 2 3" xfId="442"/>
    <cellStyle name="Komma 3" xfId="345"/>
    <cellStyle name="Komma 3 2" xfId="443"/>
    <cellStyle name="Komma 3 3" xfId="594"/>
    <cellStyle name="Komma 4" xfId="444"/>
    <cellStyle name="Komma 5" xfId="445"/>
    <cellStyle name="Komma 6" xfId="446"/>
    <cellStyle name="Komma 7" xfId="447"/>
    <cellStyle name="Kop 1 2" xfId="346"/>
    <cellStyle name="Kop 2 2" xfId="347"/>
    <cellStyle name="Kop 3 2" xfId="348"/>
    <cellStyle name="Kop 4 2" xfId="349"/>
    <cellStyle name="Linked Cell 2" xfId="158"/>
    <cellStyle name="MAND_x000a_CHECK.COMMAND_x000e_RENAME.COMMAND_x0008_SHOW.BAR_x000b_DELETE.MENU_x000e_DELETE.COMMAND_x000e_GET.CHA" xfId="58"/>
    <cellStyle name="MAND_x000a_CHECK.COMMAND_x000e_RENAME.COMMAND_x0008_SHOW.BAR_x000b_DELETE.MENU_x000e_DELETE.COMMAND_x000e_GET.CHA 2" xfId="159"/>
    <cellStyle name="MAND_x000a_CHECK.COMMAND_x000e_RENAME.COMMAND_x0008_SHOW.BAR_x000b_DELETE.MENU_x000e_DELETE.COMMAND_x000e_GET.CHA 2 2" xfId="419"/>
    <cellStyle name="MAND_x000a_CHECK.COMMAND_x000e_RENAME.COMMAND_x0008_SHOW.BAR_x000b_DELETE.MENU_x000e_DELETE.COMMAND_x000e_GET.CHA 3" xfId="350"/>
    <cellStyle name="MAND_x000a_CHECK.COMMAND_x000e_RENAME.COMMAND_x0008_SHOW.BAR_x000b_DELETE.MENU_x000e_DELETE.COMMAND_x000e_GET.CHA 4" xfId="448"/>
    <cellStyle name="Neutraal" xfId="59" builtinId="28" customBuiltin="1"/>
    <cellStyle name="Neutraal 2" xfId="351"/>
    <cellStyle name="Neutral 2" xfId="160"/>
    <cellStyle name="Normal_160704 Gasunie Asset model_110920 Berekening CAPEX UI, etc.." xfId="60"/>
    <cellStyle name="Note" xfId="61"/>
    <cellStyle name="Note 2" xfId="161"/>
    <cellStyle name="Note 2 2" xfId="420"/>
    <cellStyle name="Note 2 2 2" xfId="595"/>
    <cellStyle name="Note 2 3" xfId="449"/>
    <cellStyle name="Note 2 4" xfId="596"/>
    <cellStyle name="Note 2 5" xfId="597"/>
    <cellStyle name="Note 2 6" xfId="598"/>
    <cellStyle name="Note 3" xfId="599"/>
    <cellStyle name="Note 4" xfId="600"/>
    <cellStyle name="Note 5" xfId="601"/>
    <cellStyle name="Note 6" xfId="602"/>
    <cellStyle name="Notitie 2" xfId="352"/>
    <cellStyle name="Notitie 2 2" xfId="450"/>
    <cellStyle name="Notitie 2 2 2" xfId="603"/>
    <cellStyle name="Notitie 2 2 3" xfId="604"/>
    <cellStyle name="Notitie 2 2 4" xfId="605"/>
    <cellStyle name="Notitie 2 2 5" xfId="606"/>
    <cellStyle name="Notitie 2 2 6" xfId="607"/>
    <cellStyle name="Notitie 2 3" xfId="608"/>
    <cellStyle name="Notitie 2 4" xfId="609"/>
    <cellStyle name="Notitie 2 5" xfId="610"/>
    <cellStyle name="Notitie 2 6" xfId="611"/>
    <cellStyle name="Notitie 3" xfId="353"/>
    <cellStyle name="Notitie 3 2" xfId="451"/>
    <cellStyle name="Notitie 3 3" xfId="612"/>
    <cellStyle name="Notitie 3 4" xfId="613"/>
    <cellStyle name="Notitie 3 5" xfId="614"/>
    <cellStyle name="Notitie 3 6" xfId="615"/>
    <cellStyle name="Notitie 4" xfId="354"/>
    <cellStyle name="Notitie 5" xfId="452"/>
    <cellStyle name="Notitie 6" xfId="616"/>
    <cellStyle name="Notitie 7" xfId="617"/>
    <cellStyle name="Notiz" xfId="162"/>
    <cellStyle name="Ongeldig 2" xfId="355"/>
    <cellStyle name="Output" xfId="110"/>
    <cellStyle name="Output 2" xfId="163"/>
    <cellStyle name="Output 2 2" xfId="453"/>
    <cellStyle name="Output 2 3" xfId="618"/>
    <cellStyle name="Output 2 4" xfId="619"/>
    <cellStyle name="Output 2 5" xfId="620"/>
    <cellStyle name="Output 2 6" xfId="621"/>
    <cellStyle name="Output 3" xfId="622"/>
    <cellStyle name="Output 4" xfId="623"/>
    <cellStyle name="Output 5" xfId="624"/>
    <cellStyle name="Output 6" xfId="625"/>
    <cellStyle name="Percentages_oorzaken" xfId="454"/>
    <cellStyle name="Procent 2" xfId="164"/>
    <cellStyle name="Procent 2 2" xfId="356"/>
    <cellStyle name="Procent 3" xfId="455"/>
    <cellStyle name="Ratio" xfId="165"/>
    <cellStyle name="SAPBEXaggData" xfId="63"/>
    <cellStyle name="SAPBEXaggData 2" xfId="357"/>
    <cellStyle name="SAPBEXaggData 2 2" xfId="456"/>
    <cellStyle name="SAPBEXaggData 2 2 2" xfId="627"/>
    <cellStyle name="SAPBEXaggData 2 2 3" xfId="628"/>
    <cellStyle name="SAPBEXaggData 2 2 4" xfId="629"/>
    <cellStyle name="SAPBEXaggData 2 2 5" xfId="630"/>
    <cellStyle name="SAPBEXaggData 2 2 6" xfId="631"/>
    <cellStyle name="SAPBEXaggData 2 3" xfId="632"/>
    <cellStyle name="SAPBEXaggData 2 4" xfId="633"/>
    <cellStyle name="SAPBEXaggData 2 5" xfId="634"/>
    <cellStyle name="SAPBEXaggData 2 6" xfId="635"/>
    <cellStyle name="SAPBEXaggData 3" xfId="457"/>
    <cellStyle name="SAPBEXaggData 3 2" xfId="636"/>
    <cellStyle name="SAPBEXaggData 3 3" xfId="637"/>
    <cellStyle name="SAPBEXaggData 3 4" xfId="638"/>
    <cellStyle name="SAPBEXaggData 3 5" xfId="639"/>
    <cellStyle name="SAPBEXaggData 3 6" xfId="640"/>
    <cellStyle name="SAPBEXaggData 4" xfId="641"/>
    <cellStyle name="SAPBEXaggData 5" xfId="642"/>
    <cellStyle name="SAPBEXaggData 6" xfId="643"/>
    <cellStyle name="SAPBEXaggData 7" xfId="644"/>
    <cellStyle name="SAPBEXaggData 8" xfId="626"/>
    <cellStyle name="SAPBEXaggData_20120921_SF-grote-ronde-Liesbethdump2" xfId="358"/>
    <cellStyle name="SAPBEXaggDataEmph" xfId="64"/>
    <cellStyle name="SAPBEXaggDataEmph 2" xfId="359"/>
    <cellStyle name="SAPBEXaggDataEmph 2 2" xfId="458"/>
    <cellStyle name="SAPBEXaggDataEmph 2 2 2" xfId="646"/>
    <cellStyle name="SAPBEXaggDataEmph 2 2 3" xfId="647"/>
    <cellStyle name="SAPBEXaggDataEmph 2 2 4" xfId="648"/>
    <cellStyle name="SAPBEXaggDataEmph 2 2 5" xfId="649"/>
    <cellStyle name="SAPBEXaggDataEmph 2 2 6" xfId="650"/>
    <cellStyle name="SAPBEXaggDataEmph 2 3" xfId="651"/>
    <cellStyle name="SAPBEXaggDataEmph 2 4" xfId="652"/>
    <cellStyle name="SAPBEXaggDataEmph 2 5" xfId="653"/>
    <cellStyle name="SAPBEXaggDataEmph 2 6" xfId="654"/>
    <cellStyle name="SAPBEXaggDataEmph 3" xfId="459"/>
    <cellStyle name="SAPBEXaggDataEmph 3 2" xfId="655"/>
    <cellStyle name="SAPBEXaggDataEmph 3 3" xfId="656"/>
    <cellStyle name="SAPBEXaggDataEmph 3 4" xfId="657"/>
    <cellStyle name="SAPBEXaggDataEmph 3 5" xfId="658"/>
    <cellStyle name="SAPBEXaggDataEmph 3 6" xfId="659"/>
    <cellStyle name="SAPBEXaggDataEmph 4" xfId="660"/>
    <cellStyle name="SAPBEXaggDataEmph 5" xfId="661"/>
    <cellStyle name="SAPBEXaggDataEmph 6" xfId="662"/>
    <cellStyle name="SAPBEXaggDataEmph 7" xfId="663"/>
    <cellStyle name="SAPBEXaggDataEmph 8" xfId="645"/>
    <cellStyle name="SAPBEXaggDataEmph_20120921_SF-grote-ronde-Liesbethdump2" xfId="360"/>
    <cellStyle name="SAPBEXaggItem" xfId="65"/>
    <cellStyle name="SAPBEXaggItem 2" xfId="361"/>
    <cellStyle name="SAPBEXaggItem 2 2" xfId="460"/>
    <cellStyle name="SAPBEXaggItem 2 2 2" xfId="665"/>
    <cellStyle name="SAPBEXaggItem 2 2 3" xfId="666"/>
    <cellStyle name="SAPBEXaggItem 2 2 4" xfId="667"/>
    <cellStyle name="SAPBEXaggItem 2 2 5" xfId="668"/>
    <cellStyle name="SAPBEXaggItem 2 2 6" xfId="669"/>
    <cellStyle name="SAPBEXaggItem 2 3" xfId="670"/>
    <cellStyle name="SAPBEXaggItem 2 4" xfId="671"/>
    <cellStyle name="SAPBEXaggItem 2 5" xfId="672"/>
    <cellStyle name="SAPBEXaggItem 2 6" xfId="673"/>
    <cellStyle name="SAPBEXaggItem 3" xfId="461"/>
    <cellStyle name="SAPBEXaggItem 3 2" xfId="674"/>
    <cellStyle name="SAPBEXaggItem 3 3" xfId="675"/>
    <cellStyle name="SAPBEXaggItem 3 4" xfId="676"/>
    <cellStyle name="SAPBEXaggItem 3 5" xfId="677"/>
    <cellStyle name="SAPBEXaggItem 3 6" xfId="678"/>
    <cellStyle name="SAPBEXaggItem 4" xfId="679"/>
    <cellStyle name="SAPBEXaggItem 5" xfId="680"/>
    <cellStyle name="SAPBEXaggItem 6" xfId="681"/>
    <cellStyle name="SAPBEXaggItem 7" xfId="682"/>
    <cellStyle name="SAPBEXaggItem 8" xfId="664"/>
    <cellStyle name="SAPBEXaggItem_20120921_SF-grote-ronde-Liesbethdump2" xfId="362"/>
    <cellStyle name="SAPBEXaggItemX" xfId="66"/>
    <cellStyle name="SAPBEXaggItemX 2" xfId="462"/>
    <cellStyle name="SAPBEXaggItemX 2 2" xfId="684"/>
    <cellStyle name="SAPBEXaggItemX 2 3" xfId="685"/>
    <cellStyle name="SAPBEXaggItemX 2 4" xfId="686"/>
    <cellStyle name="SAPBEXaggItemX 2 5" xfId="687"/>
    <cellStyle name="SAPBEXaggItemX 2 6" xfId="688"/>
    <cellStyle name="SAPBEXaggItemX 3" xfId="689"/>
    <cellStyle name="SAPBEXaggItemX 4" xfId="690"/>
    <cellStyle name="SAPBEXaggItemX 5" xfId="691"/>
    <cellStyle name="SAPBEXaggItemX 6" xfId="692"/>
    <cellStyle name="SAPBEXaggItemX 7" xfId="693"/>
    <cellStyle name="SAPBEXaggItemX 8" xfId="683"/>
    <cellStyle name="SAPBEXchaText" xfId="67"/>
    <cellStyle name="SAPBEXchaText 2" xfId="363"/>
    <cellStyle name="SAPBEXchaText 2 2" xfId="463"/>
    <cellStyle name="SAPBEXchaText 2 2 2" xfId="695"/>
    <cellStyle name="SAPBEXchaText 2 2 3" xfId="696"/>
    <cellStyle name="SAPBEXchaText 2 2 4" xfId="697"/>
    <cellStyle name="SAPBEXchaText 2 2 5" xfId="698"/>
    <cellStyle name="SAPBEXchaText 2 2 6" xfId="699"/>
    <cellStyle name="SAPBEXchaText 2 3" xfId="700"/>
    <cellStyle name="SAPBEXchaText 2 4" xfId="701"/>
    <cellStyle name="SAPBEXchaText 2 5" xfId="702"/>
    <cellStyle name="SAPBEXchaText 2 6" xfId="703"/>
    <cellStyle name="SAPBEXchaText 3" xfId="464"/>
    <cellStyle name="SAPBEXchaText 3 2" xfId="704"/>
    <cellStyle name="SAPBEXchaText 3 3" xfId="705"/>
    <cellStyle name="SAPBEXchaText 3 4" xfId="706"/>
    <cellStyle name="SAPBEXchaText 3 5" xfId="707"/>
    <cellStyle name="SAPBEXchaText 3 6" xfId="708"/>
    <cellStyle name="SAPBEXchaText 4" xfId="709"/>
    <cellStyle name="SAPBEXchaText 5" xfId="710"/>
    <cellStyle name="SAPBEXchaText 6" xfId="711"/>
    <cellStyle name="SAPBEXchaText 7" xfId="712"/>
    <cellStyle name="SAPBEXchaText 8" xfId="694"/>
    <cellStyle name="SAPBEXchaText_20120921_SF-grote-ronde-Liesbethdump2" xfId="364"/>
    <cellStyle name="SAPBEXexcBad7" xfId="68"/>
    <cellStyle name="SAPBEXexcBad7 2" xfId="365"/>
    <cellStyle name="SAPBEXexcBad7 2 2" xfId="465"/>
    <cellStyle name="SAPBEXexcBad7 2 2 2" xfId="714"/>
    <cellStyle name="SAPBEXexcBad7 2 2 3" xfId="715"/>
    <cellStyle name="SAPBEXexcBad7 2 2 4" xfId="716"/>
    <cellStyle name="SAPBEXexcBad7 2 2 5" xfId="717"/>
    <cellStyle name="SAPBEXexcBad7 2 2 6" xfId="718"/>
    <cellStyle name="SAPBEXexcBad7 2 3" xfId="719"/>
    <cellStyle name="SAPBEXexcBad7 2 4" xfId="720"/>
    <cellStyle name="SAPBEXexcBad7 2 5" xfId="721"/>
    <cellStyle name="SAPBEXexcBad7 2 6" xfId="722"/>
    <cellStyle name="SAPBEXexcBad7 3" xfId="466"/>
    <cellStyle name="SAPBEXexcBad7 3 2" xfId="723"/>
    <cellStyle name="SAPBEXexcBad7 3 3" xfId="724"/>
    <cellStyle name="SAPBEXexcBad7 3 4" xfId="725"/>
    <cellStyle name="SAPBEXexcBad7 3 5" xfId="726"/>
    <cellStyle name="SAPBEXexcBad7 3 6" xfId="727"/>
    <cellStyle name="SAPBEXexcBad7 4" xfId="728"/>
    <cellStyle name="SAPBEXexcBad7 5" xfId="729"/>
    <cellStyle name="SAPBEXexcBad7 6" xfId="730"/>
    <cellStyle name="SAPBEXexcBad7 7" xfId="731"/>
    <cellStyle name="SAPBEXexcBad7 8" xfId="713"/>
    <cellStyle name="SAPBEXexcBad7_20120921_SF-grote-ronde-Liesbethdump2" xfId="366"/>
    <cellStyle name="SAPBEXexcBad8" xfId="69"/>
    <cellStyle name="SAPBEXexcBad8 2" xfId="367"/>
    <cellStyle name="SAPBEXexcBad8 2 2" xfId="467"/>
    <cellStyle name="SAPBEXexcBad8 2 2 2" xfId="733"/>
    <cellStyle name="SAPBEXexcBad8 2 2 3" xfId="734"/>
    <cellStyle name="SAPBEXexcBad8 2 2 4" xfId="735"/>
    <cellStyle name="SAPBEXexcBad8 2 2 5" xfId="736"/>
    <cellStyle name="SAPBEXexcBad8 2 2 6" xfId="737"/>
    <cellStyle name="SAPBEXexcBad8 2 3" xfId="738"/>
    <cellStyle name="SAPBEXexcBad8 2 4" xfId="739"/>
    <cellStyle name="SAPBEXexcBad8 2 5" xfId="740"/>
    <cellStyle name="SAPBEXexcBad8 2 6" xfId="741"/>
    <cellStyle name="SAPBEXexcBad8 3" xfId="468"/>
    <cellStyle name="SAPBEXexcBad8 3 2" xfId="742"/>
    <cellStyle name="SAPBEXexcBad8 3 3" xfId="743"/>
    <cellStyle name="SAPBEXexcBad8 3 4" xfId="744"/>
    <cellStyle name="SAPBEXexcBad8 3 5" xfId="745"/>
    <cellStyle name="SAPBEXexcBad8 3 6" xfId="746"/>
    <cellStyle name="SAPBEXexcBad8 4" xfId="747"/>
    <cellStyle name="SAPBEXexcBad8 5" xfId="748"/>
    <cellStyle name="SAPBEXexcBad8 6" xfId="749"/>
    <cellStyle name="SAPBEXexcBad8 7" xfId="750"/>
    <cellStyle name="SAPBEXexcBad8 8" xfId="732"/>
    <cellStyle name="SAPBEXexcBad8_20120921_SF-grote-ronde-Liesbethdump2" xfId="368"/>
    <cellStyle name="SAPBEXexcBad9" xfId="70"/>
    <cellStyle name="SAPBEXexcBad9 2" xfId="369"/>
    <cellStyle name="SAPBEXexcBad9 2 2" xfId="469"/>
    <cellStyle name="SAPBEXexcBad9 2 2 2" xfId="752"/>
    <cellStyle name="SAPBEXexcBad9 2 2 3" xfId="753"/>
    <cellStyle name="SAPBEXexcBad9 2 2 4" xfId="754"/>
    <cellStyle name="SAPBEXexcBad9 2 2 5" xfId="755"/>
    <cellStyle name="SAPBEXexcBad9 2 2 6" xfId="756"/>
    <cellStyle name="SAPBEXexcBad9 2 3" xfId="757"/>
    <cellStyle name="SAPBEXexcBad9 2 4" xfId="758"/>
    <cellStyle name="SAPBEXexcBad9 2 5" xfId="759"/>
    <cellStyle name="SAPBEXexcBad9 2 6" xfId="760"/>
    <cellStyle name="SAPBEXexcBad9 3" xfId="470"/>
    <cellStyle name="SAPBEXexcBad9 3 2" xfId="761"/>
    <cellStyle name="SAPBEXexcBad9 3 3" xfId="762"/>
    <cellStyle name="SAPBEXexcBad9 3 4" xfId="763"/>
    <cellStyle name="SAPBEXexcBad9 3 5" xfId="764"/>
    <cellStyle name="SAPBEXexcBad9 3 6" xfId="765"/>
    <cellStyle name="SAPBEXexcBad9 4" xfId="766"/>
    <cellStyle name="SAPBEXexcBad9 5" xfId="767"/>
    <cellStyle name="SAPBEXexcBad9 6" xfId="768"/>
    <cellStyle name="SAPBEXexcBad9 7" xfId="769"/>
    <cellStyle name="SAPBEXexcBad9 8" xfId="751"/>
    <cellStyle name="SAPBEXexcBad9_20120921_SF-grote-ronde-Liesbethdump2" xfId="370"/>
    <cellStyle name="SAPBEXexcCritical4" xfId="71"/>
    <cellStyle name="SAPBEXexcCritical4 2" xfId="371"/>
    <cellStyle name="SAPBEXexcCritical4 2 2" xfId="471"/>
    <cellStyle name="SAPBEXexcCritical4 2 2 2" xfId="771"/>
    <cellStyle name="SAPBEXexcCritical4 2 2 3" xfId="772"/>
    <cellStyle name="SAPBEXexcCritical4 2 2 4" xfId="773"/>
    <cellStyle name="SAPBEXexcCritical4 2 2 5" xfId="774"/>
    <cellStyle name="SAPBEXexcCritical4 2 2 6" xfId="775"/>
    <cellStyle name="SAPBEXexcCritical4 2 3" xfId="776"/>
    <cellStyle name="SAPBEXexcCritical4 2 4" xfId="777"/>
    <cellStyle name="SAPBEXexcCritical4 2 5" xfId="778"/>
    <cellStyle name="SAPBEXexcCritical4 2 6" xfId="779"/>
    <cellStyle name="SAPBEXexcCritical4 3" xfId="472"/>
    <cellStyle name="SAPBEXexcCritical4 3 2" xfId="780"/>
    <cellStyle name="SAPBEXexcCritical4 3 3" xfId="781"/>
    <cellStyle name="SAPBEXexcCritical4 3 4" xfId="782"/>
    <cellStyle name="SAPBEXexcCritical4 3 5" xfId="783"/>
    <cellStyle name="SAPBEXexcCritical4 3 6" xfId="784"/>
    <cellStyle name="SAPBEXexcCritical4 4" xfId="785"/>
    <cellStyle name="SAPBEXexcCritical4 5" xfId="786"/>
    <cellStyle name="SAPBEXexcCritical4 6" xfId="787"/>
    <cellStyle name="SAPBEXexcCritical4 7" xfId="788"/>
    <cellStyle name="SAPBEXexcCritical4 8" xfId="770"/>
    <cellStyle name="SAPBEXexcCritical4_20120921_SF-grote-ronde-Liesbethdump2" xfId="372"/>
    <cellStyle name="SAPBEXexcCritical5" xfId="72"/>
    <cellStyle name="SAPBEXexcCritical5 2" xfId="373"/>
    <cellStyle name="SAPBEXexcCritical5 2 2" xfId="473"/>
    <cellStyle name="SAPBEXexcCritical5 2 2 2" xfId="790"/>
    <cellStyle name="SAPBEXexcCritical5 2 2 3" xfId="791"/>
    <cellStyle name="SAPBEXexcCritical5 2 2 4" xfId="792"/>
    <cellStyle name="SAPBEXexcCritical5 2 2 5" xfId="793"/>
    <cellStyle name="SAPBEXexcCritical5 2 2 6" xfId="794"/>
    <cellStyle name="SAPBEXexcCritical5 2 3" xfId="795"/>
    <cellStyle name="SAPBEXexcCritical5 2 4" xfId="796"/>
    <cellStyle name="SAPBEXexcCritical5 2 5" xfId="797"/>
    <cellStyle name="SAPBEXexcCritical5 2 6" xfId="798"/>
    <cellStyle name="SAPBEXexcCritical5 3" xfId="474"/>
    <cellStyle name="SAPBEXexcCritical5 3 2" xfId="799"/>
    <cellStyle name="SAPBEXexcCritical5 3 3" xfId="800"/>
    <cellStyle name="SAPBEXexcCritical5 3 4" xfId="801"/>
    <cellStyle name="SAPBEXexcCritical5 3 5" xfId="802"/>
    <cellStyle name="SAPBEXexcCritical5 3 6" xfId="803"/>
    <cellStyle name="SAPBEXexcCritical5 4" xfId="804"/>
    <cellStyle name="SAPBEXexcCritical5 5" xfId="805"/>
    <cellStyle name="SAPBEXexcCritical5 6" xfId="806"/>
    <cellStyle name="SAPBEXexcCritical5 7" xfId="807"/>
    <cellStyle name="SAPBEXexcCritical5 8" xfId="789"/>
    <cellStyle name="SAPBEXexcCritical5_20120921_SF-grote-ronde-Liesbethdump2" xfId="374"/>
    <cellStyle name="SAPBEXexcCritical6" xfId="73"/>
    <cellStyle name="SAPBEXexcCritical6 2" xfId="375"/>
    <cellStyle name="SAPBEXexcCritical6 2 2" xfId="475"/>
    <cellStyle name="SAPBEXexcCritical6 2 2 2" xfId="809"/>
    <cellStyle name="SAPBEXexcCritical6 2 2 3" xfId="810"/>
    <cellStyle name="SAPBEXexcCritical6 2 2 4" xfId="811"/>
    <cellStyle name="SAPBEXexcCritical6 2 2 5" xfId="812"/>
    <cellStyle name="SAPBEXexcCritical6 2 2 6" xfId="813"/>
    <cellStyle name="SAPBEXexcCritical6 2 3" xfId="814"/>
    <cellStyle name="SAPBEXexcCritical6 2 4" xfId="815"/>
    <cellStyle name="SAPBEXexcCritical6 2 5" xfId="816"/>
    <cellStyle name="SAPBEXexcCritical6 2 6" xfId="817"/>
    <cellStyle name="SAPBEXexcCritical6 3" xfId="476"/>
    <cellStyle name="SAPBEXexcCritical6 3 2" xfId="818"/>
    <cellStyle name="SAPBEXexcCritical6 3 3" xfId="819"/>
    <cellStyle name="SAPBEXexcCritical6 3 4" xfId="820"/>
    <cellStyle name="SAPBEXexcCritical6 3 5" xfId="821"/>
    <cellStyle name="SAPBEXexcCritical6 3 6" xfId="822"/>
    <cellStyle name="SAPBEXexcCritical6 4" xfId="823"/>
    <cellStyle name="SAPBEXexcCritical6 5" xfId="824"/>
    <cellStyle name="SAPBEXexcCritical6 6" xfId="825"/>
    <cellStyle name="SAPBEXexcCritical6 7" xfId="826"/>
    <cellStyle name="SAPBEXexcCritical6 8" xfId="808"/>
    <cellStyle name="SAPBEXexcCritical6_20120921_SF-grote-ronde-Liesbethdump2" xfId="376"/>
    <cellStyle name="SAPBEXexcGood1" xfId="74"/>
    <cellStyle name="SAPBEXexcGood1 2" xfId="377"/>
    <cellStyle name="SAPBEXexcGood1 2 2" xfId="477"/>
    <cellStyle name="SAPBEXexcGood1 2 2 2" xfId="828"/>
    <cellStyle name="SAPBEXexcGood1 2 2 3" xfId="829"/>
    <cellStyle name="SAPBEXexcGood1 2 2 4" xfId="830"/>
    <cellStyle name="SAPBEXexcGood1 2 2 5" xfId="831"/>
    <cellStyle name="SAPBEXexcGood1 2 2 6" xfId="832"/>
    <cellStyle name="SAPBEXexcGood1 2 3" xfId="833"/>
    <cellStyle name="SAPBEXexcGood1 2 4" xfId="834"/>
    <cellStyle name="SAPBEXexcGood1 2 5" xfId="835"/>
    <cellStyle name="SAPBEXexcGood1 2 6" xfId="836"/>
    <cellStyle name="SAPBEXexcGood1 3" xfId="478"/>
    <cellStyle name="SAPBEXexcGood1 3 2" xfId="837"/>
    <cellStyle name="SAPBEXexcGood1 3 3" xfId="838"/>
    <cellStyle name="SAPBEXexcGood1 3 4" xfId="839"/>
    <cellStyle name="SAPBEXexcGood1 3 5" xfId="840"/>
    <cellStyle name="SAPBEXexcGood1 3 6" xfId="841"/>
    <cellStyle name="SAPBEXexcGood1 4" xfId="842"/>
    <cellStyle name="SAPBEXexcGood1 5" xfId="843"/>
    <cellStyle name="SAPBEXexcGood1 6" xfId="844"/>
    <cellStyle name="SAPBEXexcGood1 7" xfId="845"/>
    <cellStyle name="SAPBEXexcGood1 8" xfId="827"/>
    <cellStyle name="SAPBEXexcGood1_20120921_SF-grote-ronde-Liesbethdump2" xfId="378"/>
    <cellStyle name="SAPBEXexcGood2" xfId="75"/>
    <cellStyle name="SAPBEXexcGood2 2" xfId="379"/>
    <cellStyle name="SAPBEXexcGood2 2 2" xfId="479"/>
    <cellStyle name="SAPBEXexcGood2 2 2 2" xfId="847"/>
    <cellStyle name="SAPBEXexcGood2 2 2 3" xfId="848"/>
    <cellStyle name="SAPBEXexcGood2 2 2 4" xfId="849"/>
    <cellStyle name="SAPBEXexcGood2 2 2 5" xfId="850"/>
    <cellStyle name="SAPBEXexcGood2 2 2 6" xfId="851"/>
    <cellStyle name="SAPBEXexcGood2 2 3" xfId="852"/>
    <cellStyle name="SAPBEXexcGood2 2 4" xfId="853"/>
    <cellStyle name="SAPBEXexcGood2 2 5" xfId="854"/>
    <cellStyle name="SAPBEXexcGood2 2 6" xfId="855"/>
    <cellStyle name="SAPBEXexcGood2 3" xfId="480"/>
    <cellStyle name="SAPBEXexcGood2 3 2" xfId="856"/>
    <cellStyle name="SAPBEXexcGood2 3 3" xfId="857"/>
    <cellStyle name="SAPBEXexcGood2 3 4" xfId="858"/>
    <cellStyle name="SAPBEXexcGood2 3 5" xfId="859"/>
    <cellStyle name="SAPBEXexcGood2 3 6" xfId="860"/>
    <cellStyle name="SAPBEXexcGood2 4" xfId="861"/>
    <cellStyle name="SAPBEXexcGood2 5" xfId="862"/>
    <cellStyle name="SAPBEXexcGood2 6" xfId="863"/>
    <cellStyle name="SAPBEXexcGood2 7" xfId="864"/>
    <cellStyle name="SAPBEXexcGood2 8" xfId="846"/>
    <cellStyle name="SAPBEXexcGood2_20120921_SF-grote-ronde-Liesbethdump2" xfId="380"/>
    <cellStyle name="SAPBEXexcGood3" xfId="76"/>
    <cellStyle name="SAPBEXexcGood3 2" xfId="381"/>
    <cellStyle name="SAPBEXexcGood3 2 2" xfId="481"/>
    <cellStyle name="SAPBEXexcGood3 2 2 2" xfId="866"/>
    <cellStyle name="SAPBEXexcGood3 2 2 3" xfId="867"/>
    <cellStyle name="SAPBEXexcGood3 2 2 4" xfId="868"/>
    <cellStyle name="SAPBEXexcGood3 2 2 5" xfId="869"/>
    <cellStyle name="SAPBEXexcGood3 2 2 6" xfId="870"/>
    <cellStyle name="SAPBEXexcGood3 2 3" xfId="871"/>
    <cellStyle name="SAPBEXexcGood3 2 4" xfId="872"/>
    <cellStyle name="SAPBEXexcGood3 2 5" xfId="873"/>
    <cellStyle name="SAPBEXexcGood3 2 6" xfId="874"/>
    <cellStyle name="SAPBEXexcGood3 3" xfId="482"/>
    <cellStyle name="SAPBEXexcGood3 3 2" xfId="875"/>
    <cellStyle name="SAPBEXexcGood3 3 3" xfId="876"/>
    <cellStyle name="SAPBEXexcGood3 3 4" xfId="877"/>
    <cellStyle name="SAPBEXexcGood3 3 5" xfId="878"/>
    <cellStyle name="SAPBEXexcGood3 3 6" xfId="879"/>
    <cellStyle name="SAPBEXexcGood3 4" xfId="880"/>
    <cellStyle name="SAPBEXexcGood3 5" xfId="881"/>
    <cellStyle name="SAPBEXexcGood3 6" xfId="882"/>
    <cellStyle name="SAPBEXexcGood3 7" xfId="883"/>
    <cellStyle name="SAPBEXexcGood3 8" xfId="865"/>
    <cellStyle name="SAPBEXexcGood3_20120921_SF-grote-ronde-Liesbethdump2" xfId="382"/>
    <cellStyle name="SAPBEXfilterDrill" xfId="77"/>
    <cellStyle name="SAPBEXfilterDrill 2" xfId="383"/>
    <cellStyle name="SAPBEXfilterDrill 2 2" xfId="483"/>
    <cellStyle name="SAPBEXfilterDrill 2 2 2" xfId="885"/>
    <cellStyle name="SAPBEXfilterDrill 2 2 3" xfId="886"/>
    <cellStyle name="SAPBEXfilterDrill 2 2 4" xfId="887"/>
    <cellStyle name="SAPBEXfilterDrill 2 2 5" xfId="888"/>
    <cellStyle name="SAPBEXfilterDrill 2 2 6" xfId="889"/>
    <cellStyle name="SAPBEXfilterDrill 2 3" xfId="890"/>
    <cellStyle name="SAPBEXfilterDrill 2 4" xfId="891"/>
    <cellStyle name="SAPBEXfilterDrill 2 5" xfId="892"/>
    <cellStyle name="SAPBEXfilterDrill 2 6" xfId="893"/>
    <cellStyle name="SAPBEXfilterDrill 3" xfId="484"/>
    <cellStyle name="SAPBEXfilterDrill 3 2" xfId="894"/>
    <cellStyle name="SAPBEXfilterDrill 3 3" xfId="895"/>
    <cellStyle name="SAPBEXfilterDrill 3 4" xfId="896"/>
    <cellStyle name="SAPBEXfilterDrill 3 5" xfId="897"/>
    <cellStyle name="SAPBEXfilterDrill 3 6" xfId="898"/>
    <cellStyle name="SAPBEXfilterDrill 4" xfId="899"/>
    <cellStyle name="SAPBEXfilterDrill 5" xfId="900"/>
    <cellStyle name="SAPBEXfilterDrill 6" xfId="901"/>
    <cellStyle name="SAPBEXfilterDrill 7" xfId="902"/>
    <cellStyle name="SAPBEXfilterDrill 8" xfId="884"/>
    <cellStyle name="SAPBEXfilterDrill_20120921_SF-grote-ronde-Liesbethdump2" xfId="384"/>
    <cellStyle name="SAPBEXfilterItem" xfId="78"/>
    <cellStyle name="SAPBEXfilterItem 2" xfId="414"/>
    <cellStyle name="SAPBEXfilterItem 2 2" xfId="485"/>
    <cellStyle name="SAPBEXfilterItem 2 3" xfId="904"/>
    <cellStyle name="SAPBEXfilterItem 2 4" xfId="905"/>
    <cellStyle name="SAPBEXfilterItem 2 5" xfId="906"/>
    <cellStyle name="SAPBEXfilterItem 2 6" xfId="907"/>
    <cellStyle name="SAPBEXfilterItem 3" xfId="908"/>
    <cellStyle name="SAPBEXfilterItem 4" xfId="909"/>
    <cellStyle name="SAPBEXfilterItem 5" xfId="910"/>
    <cellStyle name="SAPBEXfilterItem 6" xfId="911"/>
    <cellStyle name="SAPBEXfilterItem 7" xfId="912"/>
    <cellStyle name="SAPBEXfilterItem 8" xfId="903"/>
    <cellStyle name="SAPBEXfilterText" xfId="79"/>
    <cellStyle name="SAPBEXfilterText 2" xfId="415"/>
    <cellStyle name="SAPBEXfilterText 2 2" xfId="486"/>
    <cellStyle name="SAPBEXfilterText 2 3" xfId="914"/>
    <cellStyle name="SAPBEXfilterText 2 4" xfId="915"/>
    <cellStyle name="SAPBEXfilterText 2 5" xfId="916"/>
    <cellStyle name="SAPBEXfilterText 2 6" xfId="917"/>
    <cellStyle name="SAPBEXfilterText 3" xfId="918"/>
    <cellStyle name="SAPBEXfilterText 4" xfId="919"/>
    <cellStyle name="SAPBEXfilterText 5" xfId="920"/>
    <cellStyle name="SAPBEXfilterText 6" xfId="921"/>
    <cellStyle name="SAPBEXfilterText 7" xfId="922"/>
    <cellStyle name="SAPBEXfilterText 8" xfId="913"/>
    <cellStyle name="SAPBEXformats" xfId="80"/>
    <cellStyle name="SAPBEXformats 2" xfId="385"/>
    <cellStyle name="SAPBEXformats 2 2" xfId="487"/>
    <cellStyle name="SAPBEXformats 2 2 2" xfId="924"/>
    <cellStyle name="SAPBEXformats 2 2 3" xfId="925"/>
    <cellStyle name="SAPBEXformats 2 2 4" xfId="926"/>
    <cellStyle name="SAPBEXformats 2 2 5" xfId="927"/>
    <cellStyle name="SAPBEXformats 2 2 6" xfId="928"/>
    <cellStyle name="SAPBEXformats 2 3" xfId="929"/>
    <cellStyle name="SAPBEXformats 2 4" xfId="930"/>
    <cellStyle name="SAPBEXformats 2 5" xfId="931"/>
    <cellStyle name="SAPBEXformats 2 6" xfId="932"/>
    <cellStyle name="SAPBEXformats 3" xfId="488"/>
    <cellStyle name="SAPBEXformats 3 2" xfId="933"/>
    <cellStyle name="SAPBEXformats 3 3" xfId="934"/>
    <cellStyle name="SAPBEXformats 3 4" xfId="935"/>
    <cellStyle name="SAPBEXformats 3 5" xfId="936"/>
    <cellStyle name="SAPBEXformats 3 6" xfId="937"/>
    <cellStyle name="SAPBEXformats 4" xfId="938"/>
    <cellStyle name="SAPBEXformats 5" xfId="939"/>
    <cellStyle name="SAPBEXformats 6" xfId="940"/>
    <cellStyle name="SAPBEXformats 7" xfId="941"/>
    <cellStyle name="SAPBEXformats 8" xfId="923"/>
    <cellStyle name="SAPBEXformats_20120921_SF-grote-ronde-Liesbethdump2" xfId="386"/>
    <cellStyle name="SAPBEXheaderItem" xfId="81"/>
    <cellStyle name="SAPBEXheaderItem 2" xfId="387"/>
    <cellStyle name="SAPBEXheaderItem 2 2" xfId="489"/>
    <cellStyle name="SAPBEXheaderItem 2 2 2" xfId="943"/>
    <cellStyle name="SAPBEXheaderItem 2 2 3" xfId="944"/>
    <cellStyle name="SAPBEXheaderItem 2 2 4" xfId="945"/>
    <cellStyle name="SAPBEXheaderItem 2 2 5" xfId="946"/>
    <cellStyle name="SAPBEXheaderItem 2 2 6" xfId="947"/>
    <cellStyle name="SAPBEXheaderItem 2 3" xfId="948"/>
    <cellStyle name="SAPBEXheaderItem 2 4" xfId="949"/>
    <cellStyle name="SAPBEXheaderItem 2 5" xfId="950"/>
    <cellStyle name="SAPBEXheaderItem 2 6" xfId="951"/>
    <cellStyle name="SAPBEXheaderItem 3" xfId="490"/>
    <cellStyle name="SAPBEXheaderItem 3 2" xfId="952"/>
    <cellStyle name="SAPBEXheaderItem 3 3" xfId="953"/>
    <cellStyle name="SAPBEXheaderItem 3 4" xfId="954"/>
    <cellStyle name="SAPBEXheaderItem 3 5" xfId="955"/>
    <cellStyle name="SAPBEXheaderItem 3 6" xfId="956"/>
    <cellStyle name="SAPBEXheaderItem 4" xfId="957"/>
    <cellStyle name="SAPBEXheaderItem 5" xfId="958"/>
    <cellStyle name="SAPBEXheaderItem 6" xfId="959"/>
    <cellStyle name="SAPBEXheaderItem 7" xfId="960"/>
    <cellStyle name="SAPBEXheaderItem 8" xfId="942"/>
    <cellStyle name="SAPBEXheaderItem_20120921_SF-grote-ronde-Liesbethdump2" xfId="388"/>
    <cellStyle name="SAPBEXheaderText" xfId="82"/>
    <cellStyle name="SAPBEXheaderText 2" xfId="389"/>
    <cellStyle name="SAPBEXheaderText 2 2" xfId="491"/>
    <cellStyle name="SAPBEXheaderText 2 2 2" xfId="962"/>
    <cellStyle name="SAPBEXheaderText 2 2 3" xfId="963"/>
    <cellStyle name="SAPBEXheaderText 2 2 4" xfId="964"/>
    <cellStyle name="SAPBEXheaderText 2 2 5" xfId="965"/>
    <cellStyle name="SAPBEXheaderText 2 2 6" xfId="966"/>
    <cellStyle name="SAPBEXheaderText 2 3" xfId="967"/>
    <cellStyle name="SAPBEXheaderText 2 4" xfId="968"/>
    <cellStyle name="SAPBEXheaderText 2 5" xfId="969"/>
    <cellStyle name="SAPBEXheaderText 2 6" xfId="970"/>
    <cellStyle name="SAPBEXheaderText 3" xfId="492"/>
    <cellStyle name="SAPBEXheaderText 3 2" xfId="971"/>
    <cellStyle name="SAPBEXheaderText 3 3" xfId="972"/>
    <cellStyle name="SAPBEXheaderText 3 4" xfId="973"/>
    <cellStyle name="SAPBEXheaderText 3 5" xfId="974"/>
    <cellStyle name="SAPBEXheaderText 3 6" xfId="975"/>
    <cellStyle name="SAPBEXheaderText 4" xfId="976"/>
    <cellStyle name="SAPBEXheaderText 5" xfId="977"/>
    <cellStyle name="SAPBEXheaderText 6" xfId="978"/>
    <cellStyle name="SAPBEXheaderText 7" xfId="979"/>
    <cellStyle name="SAPBEXheaderText 8" xfId="961"/>
    <cellStyle name="SAPBEXheaderText_20120921_SF-grote-ronde-Liesbethdump2" xfId="390"/>
    <cellStyle name="SAPBEXHLevel0" xfId="83"/>
    <cellStyle name="SAPBEXHLevel0 2" xfId="391"/>
    <cellStyle name="SAPBEXHLevel0 2 2" xfId="493"/>
    <cellStyle name="SAPBEXHLevel0 2 2 2" xfId="981"/>
    <cellStyle name="SAPBEXHLevel0 2 2 3" xfId="982"/>
    <cellStyle name="SAPBEXHLevel0 2 2 4" xfId="983"/>
    <cellStyle name="SAPBEXHLevel0 2 2 5" xfId="984"/>
    <cellStyle name="SAPBEXHLevel0 2 2 6" xfId="985"/>
    <cellStyle name="SAPBEXHLevel0 2 3" xfId="986"/>
    <cellStyle name="SAPBEXHLevel0 2 4" xfId="987"/>
    <cellStyle name="SAPBEXHLevel0 2 5" xfId="988"/>
    <cellStyle name="SAPBEXHLevel0 2 6" xfId="989"/>
    <cellStyle name="SAPBEXHLevel0 3" xfId="494"/>
    <cellStyle name="SAPBEXHLevel0 3 2" xfId="990"/>
    <cellStyle name="SAPBEXHLevel0 3 3" xfId="991"/>
    <cellStyle name="SAPBEXHLevel0 3 4" xfId="992"/>
    <cellStyle name="SAPBEXHLevel0 3 5" xfId="993"/>
    <cellStyle name="SAPBEXHLevel0 3 6" xfId="994"/>
    <cellStyle name="SAPBEXHLevel0 4" xfId="995"/>
    <cellStyle name="SAPBEXHLevel0 5" xfId="996"/>
    <cellStyle name="SAPBEXHLevel0 6" xfId="997"/>
    <cellStyle name="SAPBEXHLevel0 7" xfId="998"/>
    <cellStyle name="SAPBEXHLevel0 8" xfId="980"/>
    <cellStyle name="SAPBEXHLevel0_20120921_SF-grote-ronde-Liesbethdump2" xfId="392"/>
    <cellStyle name="SAPBEXHLevel0X" xfId="84"/>
    <cellStyle name="SAPBEXHLevel0X 2" xfId="495"/>
    <cellStyle name="SAPBEXHLevel0X 2 2" xfId="1000"/>
    <cellStyle name="SAPBEXHLevel0X 2 3" xfId="1001"/>
    <cellStyle name="SAPBEXHLevel0X 2 4" xfId="1002"/>
    <cellStyle name="SAPBEXHLevel0X 2 5" xfId="1003"/>
    <cellStyle name="SAPBEXHLevel0X 2 6" xfId="1004"/>
    <cellStyle name="SAPBEXHLevel0X 3" xfId="1005"/>
    <cellStyle name="SAPBEXHLevel0X 4" xfId="1006"/>
    <cellStyle name="SAPBEXHLevel0X 5" xfId="1007"/>
    <cellStyle name="SAPBEXHLevel0X 6" xfId="1008"/>
    <cellStyle name="SAPBEXHLevel0X 7" xfId="1009"/>
    <cellStyle name="SAPBEXHLevel0X 8" xfId="999"/>
    <cellStyle name="SAPBEXHLevel1" xfId="85"/>
    <cellStyle name="SAPBEXHLevel1 2" xfId="393"/>
    <cellStyle name="SAPBEXHLevel1 2 2" xfId="496"/>
    <cellStyle name="SAPBEXHLevel1 2 2 2" xfId="1011"/>
    <cellStyle name="SAPBEXHLevel1 2 2 3" xfId="1012"/>
    <cellStyle name="SAPBEXHLevel1 2 2 4" xfId="1013"/>
    <cellStyle name="SAPBEXHLevel1 2 2 5" xfId="1014"/>
    <cellStyle name="SAPBEXHLevel1 2 2 6" xfId="1015"/>
    <cellStyle name="SAPBEXHLevel1 2 3" xfId="1016"/>
    <cellStyle name="SAPBEXHLevel1 2 4" xfId="1017"/>
    <cellStyle name="SAPBEXHLevel1 2 5" xfId="1018"/>
    <cellStyle name="SAPBEXHLevel1 2 6" xfId="1019"/>
    <cellStyle name="SAPBEXHLevel1 3" xfId="497"/>
    <cellStyle name="SAPBEXHLevel1 3 2" xfId="1020"/>
    <cellStyle name="SAPBEXHLevel1 3 3" xfId="1021"/>
    <cellStyle name="SAPBEXHLevel1 3 4" xfId="1022"/>
    <cellStyle name="SAPBEXHLevel1 3 5" xfId="1023"/>
    <cellStyle name="SAPBEXHLevel1 3 6" xfId="1024"/>
    <cellStyle name="SAPBEXHLevel1 4" xfId="1025"/>
    <cellStyle name="SAPBEXHLevel1 5" xfId="1026"/>
    <cellStyle name="SAPBEXHLevel1 6" xfId="1027"/>
    <cellStyle name="SAPBEXHLevel1 7" xfId="1028"/>
    <cellStyle name="SAPBEXHLevel1 8" xfId="1010"/>
    <cellStyle name="SAPBEXHLevel1_20120921_SF-grote-ronde-Liesbethdump2" xfId="394"/>
    <cellStyle name="SAPBEXHLevel1X" xfId="86"/>
    <cellStyle name="SAPBEXHLevel1X 2" xfId="498"/>
    <cellStyle name="SAPBEXHLevel1X 2 2" xfId="1030"/>
    <cellStyle name="SAPBEXHLevel1X 2 3" xfId="1031"/>
    <cellStyle name="SAPBEXHLevel1X 2 4" xfId="1032"/>
    <cellStyle name="SAPBEXHLevel1X 2 5" xfId="1033"/>
    <cellStyle name="SAPBEXHLevel1X 2 6" xfId="1034"/>
    <cellStyle name="SAPBEXHLevel1X 3" xfId="1035"/>
    <cellStyle name="SAPBEXHLevel1X 4" xfId="1036"/>
    <cellStyle name="SAPBEXHLevel1X 5" xfId="1037"/>
    <cellStyle name="SAPBEXHLevel1X 6" xfId="1038"/>
    <cellStyle name="SAPBEXHLevel1X 7" xfId="1039"/>
    <cellStyle name="SAPBEXHLevel1X 8" xfId="1029"/>
    <cellStyle name="SAPBEXHLevel2" xfId="87"/>
    <cellStyle name="SAPBEXHLevel2 2" xfId="395"/>
    <cellStyle name="SAPBEXHLevel2 2 2" xfId="499"/>
    <cellStyle name="SAPBEXHLevel2 2 2 2" xfId="1041"/>
    <cellStyle name="SAPBEXHLevel2 2 2 3" xfId="1042"/>
    <cellStyle name="SAPBEXHLevel2 2 2 4" xfId="1043"/>
    <cellStyle name="SAPBEXHLevel2 2 2 5" xfId="1044"/>
    <cellStyle name="SAPBEXHLevel2 2 2 6" xfId="1045"/>
    <cellStyle name="SAPBEXHLevel2 2 3" xfId="1046"/>
    <cellStyle name="SAPBEXHLevel2 2 4" xfId="1047"/>
    <cellStyle name="SAPBEXHLevel2 2 5" xfId="1048"/>
    <cellStyle name="SAPBEXHLevel2 2 6" xfId="1049"/>
    <cellStyle name="SAPBEXHLevel2 3" xfId="500"/>
    <cellStyle name="SAPBEXHLevel2 3 2" xfId="1050"/>
    <cellStyle name="SAPBEXHLevel2 3 3" xfId="1051"/>
    <cellStyle name="SAPBEXHLevel2 3 4" xfId="1052"/>
    <cellStyle name="SAPBEXHLevel2 3 5" xfId="1053"/>
    <cellStyle name="SAPBEXHLevel2 3 6" xfId="1054"/>
    <cellStyle name="SAPBEXHLevel2 4" xfId="1055"/>
    <cellStyle name="SAPBEXHLevel2 5" xfId="1056"/>
    <cellStyle name="SAPBEXHLevel2 6" xfId="1057"/>
    <cellStyle name="SAPBEXHLevel2 7" xfId="1058"/>
    <cellStyle name="SAPBEXHLevel2 8" xfId="1040"/>
    <cellStyle name="SAPBEXHLevel2_20120921_SF-grote-ronde-Liesbethdump2" xfId="396"/>
    <cellStyle name="SAPBEXHLevel2X" xfId="88"/>
    <cellStyle name="SAPBEXHLevel2X 2" xfId="501"/>
    <cellStyle name="SAPBEXHLevel2X 2 2" xfId="1060"/>
    <cellStyle name="SAPBEXHLevel2X 2 3" xfId="1061"/>
    <cellStyle name="SAPBEXHLevel2X 2 4" xfId="1062"/>
    <cellStyle name="SAPBEXHLevel2X 2 5" xfId="1063"/>
    <cellStyle name="SAPBEXHLevel2X 2 6" xfId="1064"/>
    <cellStyle name="SAPBEXHLevel2X 3" xfId="1065"/>
    <cellStyle name="SAPBEXHLevel2X 4" xfId="1066"/>
    <cellStyle name="SAPBEXHLevel2X 5" xfId="1067"/>
    <cellStyle name="SAPBEXHLevel2X 6" xfId="1068"/>
    <cellStyle name="SAPBEXHLevel2X 7" xfId="1069"/>
    <cellStyle name="SAPBEXHLevel2X 8" xfId="1059"/>
    <cellStyle name="SAPBEXHLevel3" xfId="89"/>
    <cellStyle name="SAPBEXHLevel3 2" xfId="397"/>
    <cellStyle name="SAPBEXHLevel3 2 2" xfId="502"/>
    <cellStyle name="SAPBEXHLevel3 2 2 2" xfId="1071"/>
    <cellStyle name="SAPBEXHLevel3 2 2 3" xfId="1072"/>
    <cellStyle name="SAPBEXHLevel3 2 2 4" xfId="1073"/>
    <cellStyle name="SAPBEXHLevel3 2 2 5" xfId="1074"/>
    <cellStyle name="SAPBEXHLevel3 2 2 6" xfId="1075"/>
    <cellStyle name="SAPBEXHLevel3 2 3" xfId="1076"/>
    <cellStyle name="SAPBEXHLevel3 2 4" xfId="1077"/>
    <cellStyle name="SAPBEXHLevel3 2 5" xfId="1078"/>
    <cellStyle name="SAPBEXHLevel3 2 6" xfId="1079"/>
    <cellStyle name="SAPBEXHLevel3 3" xfId="503"/>
    <cellStyle name="SAPBEXHLevel3 3 2" xfId="1080"/>
    <cellStyle name="SAPBEXHLevel3 3 3" xfId="1081"/>
    <cellStyle name="SAPBEXHLevel3 3 4" xfId="1082"/>
    <cellStyle name="SAPBEXHLevel3 3 5" xfId="1083"/>
    <cellStyle name="SAPBEXHLevel3 3 6" xfId="1084"/>
    <cellStyle name="SAPBEXHLevel3 4" xfId="1085"/>
    <cellStyle name="SAPBEXHLevel3 5" xfId="1086"/>
    <cellStyle name="SAPBEXHLevel3 6" xfId="1087"/>
    <cellStyle name="SAPBEXHLevel3 7" xfId="1088"/>
    <cellStyle name="SAPBEXHLevel3 8" xfId="1070"/>
    <cellStyle name="SAPBEXHLevel3_20120921_SF-grote-ronde-Liesbethdump2" xfId="398"/>
    <cellStyle name="SAPBEXHLevel3X" xfId="90"/>
    <cellStyle name="SAPBEXHLevel3X 2" xfId="504"/>
    <cellStyle name="SAPBEXHLevel3X 2 2" xfId="1090"/>
    <cellStyle name="SAPBEXHLevel3X 2 3" xfId="1091"/>
    <cellStyle name="SAPBEXHLevel3X 2 4" xfId="1092"/>
    <cellStyle name="SAPBEXHLevel3X 2 5" xfId="1093"/>
    <cellStyle name="SAPBEXHLevel3X 2 6" xfId="1094"/>
    <cellStyle name="SAPBEXHLevel3X 3" xfId="1095"/>
    <cellStyle name="SAPBEXHLevel3X 4" xfId="1096"/>
    <cellStyle name="SAPBEXHLevel3X 5" xfId="1097"/>
    <cellStyle name="SAPBEXHLevel3X 6" xfId="1098"/>
    <cellStyle name="SAPBEXHLevel3X 7" xfId="1099"/>
    <cellStyle name="SAPBEXHLevel3X 8" xfId="1089"/>
    <cellStyle name="SAPBEXinputData" xfId="91"/>
    <cellStyle name="SAPBEXItemHeader" xfId="92"/>
    <cellStyle name="SAPBEXItemHeader 2" xfId="505"/>
    <cellStyle name="SAPBEXItemHeader 2 2" xfId="1100"/>
    <cellStyle name="SAPBEXItemHeader 2 3" xfId="1101"/>
    <cellStyle name="SAPBEXItemHeader 2 4" xfId="1102"/>
    <cellStyle name="SAPBEXItemHeader 2 5" xfId="1103"/>
    <cellStyle name="SAPBEXItemHeader 2 6" xfId="1104"/>
    <cellStyle name="SAPBEXItemHeader 3" xfId="1105"/>
    <cellStyle name="SAPBEXItemHeader 4" xfId="1106"/>
    <cellStyle name="SAPBEXItemHeader 5" xfId="1107"/>
    <cellStyle name="SAPBEXItemHeader 6" xfId="1108"/>
    <cellStyle name="SAPBEXresData" xfId="93"/>
    <cellStyle name="SAPBEXresData 2" xfId="506"/>
    <cellStyle name="SAPBEXresData 2 2" xfId="1110"/>
    <cellStyle name="SAPBEXresData 2 3" xfId="1111"/>
    <cellStyle name="SAPBEXresData 2 4" xfId="1112"/>
    <cellStyle name="SAPBEXresData 2 5" xfId="1113"/>
    <cellStyle name="SAPBEXresData 2 6" xfId="1114"/>
    <cellStyle name="SAPBEXresData 3" xfId="1115"/>
    <cellStyle name="SAPBEXresData 4" xfId="1116"/>
    <cellStyle name="SAPBEXresData 5" xfId="1117"/>
    <cellStyle name="SAPBEXresData 6" xfId="1118"/>
    <cellStyle name="SAPBEXresData 7" xfId="1119"/>
    <cellStyle name="SAPBEXresData 8" xfId="1109"/>
    <cellStyle name="SAPBEXresDataEmph" xfId="94"/>
    <cellStyle name="SAPBEXresDataEmph 2" xfId="399"/>
    <cellStyle name="SAPBEXresDataEmph 2 2" xfId="507"/>
    <cellStyle name="SAPBEXresDataEmph 2 2 2" xfId="1121"/>
    <cellStyle name="SAPBEXresDataEmph 2 2 3" xfId="1122"/>
    <cellStyle name="SAPBEXresDataEmph 2 2 4" xfId="1123"/>
    <cellStyle name="SAPBEXresDataEmph 2 2 5" xfId="1124"/>
    <cellStyle name="SAPBEXresDataEmph 2 2 6" xfId="1125"/>
    <cellStyle name="SAPBEXresDataEmph 2 3" xfId="1126"/>
    <cellStyle name="SAPBEXresDataEmph 3" xfId="508"/>
    <cellStyle name="SAPBEXresDataEmph 3 2" xfId="1127"/>
    <cellStyle name="SAPBEXresDataEmph 3 3" xfId="1128"/>
    <cellStyle name="SAPBEXresDataEmph 3 4" xfId="1129"/>
    <cellStyle name="SAPBEXresDataEmph 3 5" xfId="1130"/>
    <cellStyle name="SAPBEXresDataEmph 3 6" xfId="1131"/>
    <cellStyle name="SAPBEXresDataEmph 4" xfId="1132"/>
    <cellStyle name="SAPBEXresDataEmph 5" xfId="1120"/>
    <cellStyle name="SAPBEXresDataEmph_20120921_SF-grote-ronde-Liesbethdump2" xfId="400"/>
    <cellStyle name="SAPBEXresItem" xfId="95"/>
    <cellStyle name="SAPBEXresItem 2" xfId="509"/>
    <cellStyle name="SAPBEXresItem 2 2" xfId="1134"/>
    <cellStyle name="SAPBEXresItem 2 3" xfId="1135"/>
    <cellStyle name="SAPBEXresItem 2 4" xfId="1136"/>
    <cellStyle name="SAPBEXresItem 2 5" xfId="1137"/>
    <cellStyle name="SAPBEXresItem 2 6" xfId="1138"/>
    <cellStyle name="SAPBEXresItem 3" xfId="1139"/>
    <cellStyle name="SAPBEXresItem 4" xfId="1140"/>
    <cellStyle name="SAPBEXresItem 5" xfId="1141"/>
    <cellStyle name="SAPBEXresItem 6" xfId="1142"/>
    <cellStyle name="SAPBEXresItem 7" xfId="1143"/>
    <cellStyle name="SAPBEXresItem 8" xfId="1133"/>
    <cellStyle name="SAPBEXresItemX" xfId="96"/>
    <cellStyle name="SAPBEXresItemX 2" xfId="510"/>
    <cellStyle name="SAPBEXresItemX 2 2" xfId="1145"/>
    <cellStyle name="SAPBEXresItemX 2 3" xfId="1146"/>
    <cellStyle name="SAPBEXresItemX 2 4" xfId="1147"/>
    <cellStyle name="SAPBEXresItemX 2 5" xfId="1148"/>
    <cellStyle name="SAPBEXresItemX 2 6" xfId="1149"/>
    <cellStyle name="SAPBEXresItemX 3" xfId="1150"/>
    <cellStyle name="SAPBEXresItemX 4" xfId="1151"/>
    <cellStyle name="SAPBEXresItemX 5" xfId="1152"/>
    <cellStyle name="SAPBEXresItemX 6" xfId="1153"/>
    <cellStyle name="SAPBEXresItemX 7" xfId="1154"/>
    <cellStyle name="SAPBEXresItemX 8" xfId="1144"/>
    <cellStyle name="SAPBEXstdData" xfId="97"/>
    <cellStyle name="SAPBEXstdData 2" xfId="401"/>
    <cellStyle name="SAPBEXstdData 2 2" xfId="511"/>
    <cellStyle name="SAPBEXstdData 2 2 2" xfId="1156"/>
    <cellStyle name="SAPBEXstdData 2 2 3" xfId="1157"/>
    <cellStyle name="SAPBEXstdData 2 2 4" xfId="1158"/>
    <cellStyle name="SAPBEXstdData 2 2 5" xfId="1159"/>
    <cellStyle name="SAPBEXstdData 2 2 6" xfId="1160"/>
    <cellStyle name="SAPBEXstdData 2 3" xfId="1161"/>
    <cellStyle name="SAPBEXstdData 2 4" xfId="1162"/>
    <cellStyle name="SAPBEXstdData 2 5" xfId="1163"/>
    <cellStyle name="SAPBEXstdData 2 6" xfId="1164"/>
    <cellStyle name="SAPBEXstdData 3" xfId="512"/>
    <cellStyle name="SAPBEXstdData 3 2" xfId="1165"/>
    <cellStyle name="SAPBEXstdData 3 3" xfId="1166"/>
    <cellStyle name="SAPBEXstdData 3 4" xfId="1167"/>
    <cellStyle name="SAPBEXstdData 3 5" xfId="1168"/>
    <cellStyle name="SAPBEXstdData 3 6" xfId="1169"/>
    <cellStyle name="SAPBEXstdData 4" xfId="1170"/>
    <cellStyle name="SAPBEXstdData 5" xfId="1171"/>
    <cellStyle name="SAPBEXstdData 6" xfId="1172"/>
    <cellStyle name="SAPBEXstdData 7" xfId="1173"/>
    <cellStyle name="SAPBEXstdData 8" xfId="1155"/>
    <cellStyle name="SAPBEXstdData_20120921_SF-grote-ronde-Liesbethdump2" xfId="402"/>
    <cellStyle name="SAPBEXstdDataEmph" xfId="98"/>
    <cellStyle name="SAPBEXstdDataEmph 2" xfId="403"/>
    <cellStyle name="SAPBEXstdDataEmph 2 2" xfId="513"/>
    <cellStyle name="SAPBEXstdDataEmph 2 2 2" xfId="1175"/>
    <cellStyle name="SAPBEXstdDataEmph 2 2 3" xfId="1176"/>
    <cellStyle name="SAPBEXstdDataEmph 2 2 4" xfId="1177"/>
    <cellStyle name="SAPBEXstdDataEmph 2 2 5" xfId="1178"/>
    <cellStyle name="SAPBEXstdDataEmph 2 2 6" xfId="1179"/>
    <cellStyle name="SAPBEXstdDataEmph 2 3" xfId="1180"/>
    <cellStyle name="SAPBEXstdDataEmph 2 4" xfId="1181"/>
    <cellStyle name="SAPBEXstdDataEmph 2 5" xfId="1182"/>
    <cellStyle name="SAPBEXstdDataEmph 2 6" xfId="1183"/>
    <cellStyle name="SAPBEXstdDataEmph 3" xfId="514"/>
    <cellStyle name="SAPBEXstdDataEmph 3 2" xfId="1184"/>
    <cellStyle name="SAPBEXstdDataEmph 3 3" xfId="1185"/>
    <cellStyle name="SAPBEXstdDataEmph 3 4" xfId="1186"/>
    <cellStyle name="SAPBEXstdDataEmph 3 5" xfId="1187"/>
    <cellStyle name="SAPBEXstdDataEmph 3 6" xfId="1188"/>
    <cellStyle name="SAPBEXstdDataEmph 4" xfId="1189"/>
    <cellStyle name="SAPBEXstdDataEmph 5" xfId="1190"/>
    <cellStyle name="SAPBEXstdDataEmph 6" xfId="1191"/>
    <cellStyle name="SAPBEXstdDataEmph 7" xfId="1192"/>
    <cellStyle name="SAPBEXstdDataEmph 8" xfId="1174"/>
    <cellStyle name="SAPBEXstdDataEmph_20120921_SF-grote-ronde-Liesbethdump2" xfId="404"/>
    <cellStyle name="SAPBEXstdItem" xfId="99"/>
    <cellStyle name="SAPBEXstdItem 2" xfId="181"/>
    <cellStyle name="SAPBEXstdItem 2 2" xfId="515"/>
    <cellStyle name="SAPBEXstdItem 2 2 2" xfId="1194"/>
    <cellStyle name="SAPBEXstdItem 2 2 3" xfId="1195"/>
    <cellStyle name="SAPBEXstdItem 2 2 4" xfId="1196"/>
    <cellStyle name="SAPBEXstdItem 2 2 5" xfId="1197"/>
    <cellStyle name="SAPBEXstdItem 2 2 6" xfId="1198"/>
    <cellStyle name="SAPBEXstdItem 2 3" xfId="516"/>
    <cellStyle name="SAPBEXstdItem 2 4" xfId="1199"/>
    <cellStyle name="SAPBEXstdItem 2 5" xfId="1200"/>
    <cellStyle name="SAPBEXstdItem 2 6" xfId="1201"/>
    <cellStyle name="SAPBEXstdItem 3" xfId="517"/>
    <cellStyle name="SAPBEXstdItem 3 2" xfId="1202"/>
    <cellStyle name="SAPBEXstdItem 3 3" xfId="1203"/>
    <cellStyle name="SAPBEXstdItem 3 4" xfId="1204"/>
    <cellStyle name="SAPBEXstdItem 3 5" xfId="1205"/>
    <cellStyle name="SAPBEXstdItem 3 6" xfId="1206"/>
    <cellStyle name="SAPBEXstdItem 4" xfId="518"/>
    <cellStyle name="SAPBEXstdItem 5" xfId="1207"/>
    <cellStyle name="SAPBEXstdItem 6" xfId="1208"/>
    <cellStyle name="SAPBEXstdItem 7" xfId="1209"/>
    <cellStyle name="SAPBEXstdItem 8" xfId="1193"/>
    <cellStyle name="SAPBEXstdItem_20120921_SF-grote-ronde-Liesbethdump2" xfId="405"/>
    <cellStyle name="SAPBEXstdItemX" xfId="100"/>
    <cellStyle name="SAPBEXstdItemX 2" xfId="519"/>
    <cellStyle name="SAPBEXstdItemX 2 2" xfId="1211"/>
    <cellStyle name="SAPBEXstdItemX 2 3" xfId="1212"/>
    <cellStyle name="SAPBEXstdItemX 2 4" xfId="1213"/>
    <cellStyle name="SAPBEXstdItemX 2 5" xfId="1214"/>
    <cellStyle name="SAPBEXstdItemX 2 6" xfId="1215"/>
    <cellStyle name="SAPBEXstdItemX 3" xfId="1216"/>
    <cellStyle name="SAPBEXstdItemX 4" xfId="1217"/>
    <cellStyle name="SAPBEXstdItemX 5" xfId="1218"/>
    <cellStyle name="SAPBEXstdItemX 6" xfId="1219"/>
    <cellStyle name="SAPBEXstdItemX 7" xfId="1220"/>
    <cellStyle name="SAPBEXstdItemX 8" xfId="1210"/>
    <cellStyle name="SAPBEXtitle" xfId="101"/>
    <cellStyle name="SAPBEXtitle 2" xfId="520"/>
    <cellStyle name="SAPBEXtitle 2 2" xfId="1222"/>
    <cellStyle name="SAPBEXtitle 2 3" xfId="1223"/>
    <cellStyle name="SAPBEXtitle 2 4" xfId="1224"/>
    <cellStyle name="SAPBEXtitle 2 5" xfId="1225"/>
    <cellStyle name="SAPBEXtitle 2 6" xfId="1226"/>
    <cellStyle name="SAPBEXtitle 3" xfId="1227"/>
    <cellStyle name="SAPBEXtitle 4" xfId="1228"/>
    <cellStyle name="SAPBEXtitle 5" xfId="1229"/>
    <cellStyle name="SAPBEXtitle 6" xfId="1230"/>
    <cellStyle name="SAPBEXtitle 7" xfId="1231"/>
    <cellStyle name="SAPBEXtitle 8" xfId="1221"/>
    <cellStyle name="SAPBEXunassignedItem" xfId="102"/>
    <cellStyle name="SAPBEXunassignedItem 2" xfId="406"/>
    <cellStyle name="SAPBEXunassignedItem 2 2" xfId="521"/>
    <cellStyle name="SAPBEXunassignedItem 2 2 2" xfId="1232"/>
    <cellStyle name="SAPBEXunassignedItem 2 2 3" xfId="1233"/>
    <cellStyle name="SAPBEXunassignedItem 2 2 4" xfId="1234"/>
    <cellStyle name="SAPBEXunassignedItem 2 2 5" xfId="1235"/>
    <cellStyle name="SAPBEXunassignedItem 2 2 6" xfId="1236"/>
    <cellStyle name="SAPBEXunassignedItem 2 3" xfId="1237"/>
    <cellStyle name="SAPBEXunassignedItem 3" xfId="522"/>
    <cellStyle name="SAPBEXunassignedItem 3 2" xfId="1238"/>
    <cellStyle name="SAPBEXunassignedItem 3 3" xfId="1239"/>
    <cellStyle name="SAPBEXunassignedItem 3 4" xfId="1240"/>
    <cellStyle name="SAPBEXunassignedItem 3 5" xfId="1241"/>
    <cellStyle name="SAPBEXunassignedItem 3 6" xfId="1242"/>
    <cellStyle name="SAPBEXunassignedItem 4" xfId="1243"/>
    <cellStyle name="SAPBEXunassignedItem_20120921_SF-grote-ronde-Liesbethdump2" xfId="407"/>
    <cellStyle name="SAPBEXundefined" xfId="103"/>
    <cellStyle name="SAPBEXundefined 2" xfId="523"/>
    <cellStyle name="SAPBEXundefined 2 2" xfId="1245"/>
    <cellStyle name="SAPBEXundefined 2 3" xfId="1246"/>
    <cellStyle name="SAPBEXundefined 2 4" xfId="1247"/>
    <cellStyle name="SAPBEXundefined 2 5" xfId="1248"/>
    <cellStyle name="SAPBEXundefined 2 6" xfId="1249"/>
    <cellStyle name="SAPBEXundefined 3" xfId="1250"/>
    <cellStyle name="SAPBEXundefined 4" xfId="1251"/>
    <cellStyle name="SAPBEXundefined 5" xfId="1252"/>
    <cellStyle name="SAPBEXundefined 6" xfId="1253"/>
    <cellStyle name="SAPBEXundefined 7" xfId="1254"/>
    <cellStyle name="SAPBEXundefined 8" xfId="1244"/>
    <cellStyle name="Schlecht" xfId="166"/>
    <cellStyle name="Sheet Title" xfId="104"/>
    <cellStyle name="Standaard" xfId="0" builtinId="0"/>
    <cellStyle name="Standaard 10" xfId="524"/>
    <cellStyle name="Standaard 11" xfId="525"/>
    <cellStyle name="Standaard 12" xfId="526"/>
    <cellStyle name="Standaard 13" xfId="527"/>
    <cellStyle name="Standaard 14" xfId="528"/>
    <cellStyle name="Standaard 15" xfId="529"/>
    <cellStyle name="Standaard 16" xfId="530"/>
    <cellStyle name="Standaard 17" xfId="531"/>
    <cellStyle name="Standaard 18" xfId="532"/>
    <cellStyle name="Standaard 19" xfId="533"/>
    <cellStyle name="Standaard 2" xfId="113"/>
    <cellStyle name="Standaard 2 2" xfId="178"/>
    <cellStyle name="Standaard 2 2 2" xfId="421"/>
    <cellStyle name="Standaard 2 3" xfId="416"/>
    <cellStyle name="Standaard 20" xfId="534"/>
    <cellStyle name="Standaard 21" xfId="535"/>
    <cellStyle name="Standaard 22" xfId="536"/>
    <cellStyle name="Standaard 23" xfId="537"/>
    <cellStyle name="Standaard 24" xfId="538"/>
    <cellStyle name="Standaard 25" xfId="539"/>
    <cellStyle name="Standaard 26" xfId="1286"/>
    <cellStyle name="Standaard 3" xfId="180"/>
    <cellStyle name="Standaard 3 2" xfId="540"/>
    <cellStyle name="Standaard 3 3" xfId="1284"/>
    <cellStyle name="Standaard 3 4" xfId="1285"/>
    <cellStyle name="Standaard 3 5" xfId="550"/>
    <cellStyle name="Standaard 4" xfId="541"/>
    <cellStyle name="Standaard 4 2" xfId="1255"/>
    <cellStyle name="Standaard 5" xfId="542"/>
    <cellStyle name="Standaard 6" xfId="543"/>
    <cellStyle name="Standaard 7" xfId="544"/>
    <cellStyle name="Standaard 8" xfId="545"/>
    <cellStyle name="Standaard 9" xfId="546"/>
    <cellStyle name="Standaard_Handboek TSO (260202)" xfId="105"/>
    <cellStyle name="Standaard_Tarieven 2004" xfId="106"/>
    <cellStyle name="Standaard_Tarievenmand 2002" xfId="107"/>
    <cellStyle name="Standaard_Tarievenmand 2002 2" xfId="179"/>
    <cellStyle name="Titel" xfId="108" builtinId="15" customBuiltin="1"/>
    <cellStyle name="Titel 2" xfId="408"/>
    <cellStyle name="Title 2" xfId="167"/>
    <cellStyle name="Totaal" xfId="109" builtinId="25" customBuiltin="1"/>
    <cellStyle name="Totaal 2" xfId="409"/>
    <cellStyle name="Totaal 2 2" xfId="547"/>
    <cellStyle name="Totaal 2 3" xfId="1256"/>
    <cellStyle name="Totaal 2 4" xfId="1257"/>
    <cellStyle name="Totaal 2 5" xfId="1258"/>
    <cellStyle name="Totaal 2 6" xfId="1259"/>
    <cellStyle name="Totaal 3" xfId="1260"/>
    <cellStyle name="Totaal 4" xfId="1261"/>
    <cellStyle name="Totaal 5" xfId="1262"/>
    <cellStyle name="Totaal 6" xfId="1263"/>
    <cellStyle name="Totaal 7" xfId="1264"/>
    <cellStyle name="Totaal 8" xfId="1265"/>
    <cellStyle name="Total 2" xfId="168"/>
    <cellStyle name="Total 2 2" xfId="548"/>
    <cellStyle name="Total 2 3" xfId="1266"/>
    <cellStyle name="Total 2 4" xfId="1267"/>
    <cellStyle name="Total 2 5" xfId="1268"/>
    <cellStyle name="Total 2 6" xfId="1269"/>
    <cellStyle name="Total 3" xfId="1270"/>
    <cellStyle name="Total 4" xfId="1271"/>
    <cellStyle name="Total 5" xfId="1272"/>
    <cellStyle name="Total 6" xfId="1273"/>
    <cellStyle name="Total 7" xfId="1274"/>
    <cellStyle name="Überschrift" xfId="169"/>
    <cellStyle name="Überschrift 1" xfId="170"/>
    <cellStyle name="Überschrift 2" xfId="171"/>
    <cellStyle name="Überschrift 3" xfId="172"/>
    <cellStyle name="Überschrift 4" xfId="173"/>
    <cellStyle name="Uitvoer 2" xfId="410"/>
    <cellStyle name="Uitvoer 2 2" xfId="549"/>
    <cellStyle name="Uitvoer 2 3" xfId="1275"/>
    <cellStyle name="Uitvoer 2 4" xfId="1276"/>
    <cellStyle name="Uitvoer 2 5" xfId="1277"/>
    <cellStyle name="Uitvoer 2 6" xfId="1278"/>
    <cellStyle name="Uitvoer 3" xfId="1279"/>
    <cellStyle name="Uitvoer 4" xfId="1280"/>
    <cellStyle name="Uitvoer 5" xfId="1281"/>
    <cellStyle name="Uitvoer 6" xfId="1282"/>
    <cellStyle name="Uitvoer 7" xfId="1283"/>
    <cellStyle name="Verklarende tekst 2" xfId="411"/>
    <cellStyle name="Verknüpfte Zelle" xfId="174"/>
    <cellStyle name="Waarschuwingstekst" xfId="112" builtinId="11" customBuiltin="1"/>
    <cellStyle name="Waarschuwingstekst 2" xfId="412"/>
    <cellStyle name="Warnender Text" xfId="175"/>
    <cellStyle name="Warning Text 2" xfId="176"/>
    <cellStyle name="Zelle überprüfen" xfId="177"/>
  </cellStyles>
  <dxfs count="0"/>
  <tableStyles count="0" defaultTableStyle="TableStyleMedium9" defaultPivotStyle="PivotStyleLight16"/>
  <colors>
    <mruColors>
      <color rgb="FFCCFFFF"/>
      <color rgb="FFCCFFCC"/>
      <color rgb="FFFFFF99"/>
      <color rgb="FFFF99CC"/>
      <color rgb="FFFFCC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TM\Tariefvoorstellen\TV-2013\VV\20120921_SF-grote-ronde-Liesbethdum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TE\ALGEMEEN\Tarieven\Tarieven%202002%20netbeheerders\AuditMod%20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5%20OI\02%20Persoon\Makkinga\TAR-NG\TAR%202011\2%20-%20Concept\NG-TAR(i)-10-08%20Concep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I\STAF\Business%20Control\Onderhoud\ONH.007%20Segmentering\2008\Segmentering%202008\Definitief\Versie%2020091124\Analyse%20Uren%20BU-TI%20PwC%20Audit%2020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Clients\TenneT\2009\Interim\Original%20Files\Nieuwe%20map\Database%20investeringen%202%20no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5%20Regulering\Tarieven%202005\6.%20Proces%20Gas\CODATA\040616%201%20BF%20NG-T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u20179\Local%20Settings\Temporary%20Internet%20Files\OLK10\Tarieven%20GTS%202009%20DEFINITIEF%20(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08%20Netten/Derde%20reguleringsperiode/RNB's/16.%20Ontwerpbesluiten%20x,q%20en%20rekenvolume/X-factor/Berekening%20X-factor,%20Bijlagen/Archief/060519%20MS%20correctie%20voor%20L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erik/infoverzoek/CBB/E%20deal%20definitief%2011-11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\Afgeschermd\Cluster%20Control\00%20aNieuwe%20structuur\420%20-%20Overige%20verzoeken%20Energiekamer%20(DE)\50%20-%20Werkbestanden\indirecte%20OPEX%20en%20meerkosten%20WON\model%20segmentering%202008%20def%20S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Te\ALGEMEEN\Tarieven%202003\Elektriciteit%20nettarieven\Output%20definitief\021015%20TM%20NE%202003%20Definitief%20UIT%20(3)\DELT%20TM%20NE%202003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QueryTxt"/>
      <sheetName val="TempQuery"/>
      <sheetName val="Logboek"/>
      <sheetName val="ORI"/>
      <sheetName val="ORI bewerkt"/>
      <sheetName val="Draaitabel"/>
      <sheetName val="SF 120921 RV13 per NWP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ants"/>
      <sheetName val="Data"/>
      <sheetName val="AuditMod"/>
    </sheetNames>
    <sheetDataSet>
      <sheetData sheetId="0" refreshError="1">
        <row r="3">
          <cell r="E3">
            <v>0.05</v>
          </cell>
        </row>
        <row r="4">
          <cell r="E4">
            <v>6.6000000000000003E-2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Contactgegevens"/>
      <sheetName val="Tarievenvoorstel"/>
      <sheetName val="Toelichting"/>
      <sheetName val="Richtlijnen Controle Tarieven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C - Uren TI (top)"/>
      <sheetName val="PwC - Uren TI"/>
      <sheetName val="PwC - TI-projecten"/>
      <sheetName val="TenneT - Projecten TI"/>
      <sheetName val="Pivot IFS Afdelingsrapportages"/>
      <sheetName val="PwC - Afdelingen"/>
      <sheetName val="TenneT - Afdelingen"/>
      <sheetName val="TenneT - Locaties"/>
      <sheetName val="TenneT - WvD"/>
      <sheetName val="CLEAN DATA"/>
    </sheetNames>
    <sheetDataSet>
      <sheetData sheetId="0" refreshError="1"/>
      <sheetData sheetId="1" refreshError="1"/>
      <sheetData sheetId="2">
        <row r="1">
          <cell r="B1" t="str">
            <v>Project#</v>
          </cell>
          <cell r="C1" t="str">
            <v>Omschrijving</v>
          </cell>
          <cell r="D1" t="str">
            <v>Classificatie</v>
          </cell>
          <cell r="E1" t="str">
            <v>Original</v>
          </cell>
        </row>
        <row r="2">
          <cell r="B2">
            <v>2006</v>
          </cell>
          <cell r="C2" t="str">
            <v>Hoogeveen-Beilen, uitbreiding met 1 kabelcircuit 220 MVA, aansluiting GAVI</v>
          </cell>
          <cell r="D2" t="str">
            <v>220kV / 380kV</v>
          </cell>
        </row>
        <row r="3">
          <cell r="B3">
            <v>2007</v>
          </cell>
          <cell r="C3" t="str">
            <v>Dante-Weerdinge, uitbreiding met een 110-kV-verbinding 2x300 MVA</v>
          </cell>
          <cell r="D3" t="str">
            <v>WvD</v>
          </cell>
        </row>
        <row r="4">
          <cell r="B4">
            <v>2008</v>
          </cell>
          <cell r="C4" t="str">
            <v>Coevorden, uitbreiding met een 110-kV station</v>
          </cell>
          <cell r="D4" t="str">
            <v>110kV - 150kV</v>
          </cell>
        </row>
        <row r="5">
          <cell r="B5">
            <v>2009</v>
          </cell>
          <cell r="C5" t="str">
            <v>Coevorden-Combilijn, uitbreiding met een 110-kV-kabelcircuit 1x300 MVA</v>
          </cell>
          <cell r="D5" t="str">
            <v>110kV - 150kV</v>
          </cell>
        </row>
        <row r="6">
          <cell r="B6">
            <v>2010</v>
          </cell>
          <cell r="C6" t="str">
            <v>Dante-Combilijn, uitbreiding met een 110-kV-kabelcircuit 1x300 MVA</v>
          </cell>
          <cell r="D6" t="str">
            <v>110kV - 150kV</v>
          </cell>
        </row>
        <row r="7">
          <cell r="B7">
            <v>2011</v>
          </cell>
          <cell r="C7" t="str">
            <v>Coevorden-Hoogeveen, opwaardering verbinding naar 2x145 MVA</v>
          </cell>
          <cell r="D7" t="str">
            <v>110kV - 150kV</v>
          </cell>
        </row>
        <row r="8">
          <cell r="B8">
            <v>2024</v>
          </cell>
          <cell r="C8" t="str">
            <v>Bergen op Zoom, uitbreiding met een veld tbv transformator Essent</v>
          </cell>
          <cell r="D8" t="str">
            <v>WvD</v>
          </cell>
          <cell r="E8" t="str">
            <v>110kV - 150kV</v>
          </cell>
        </row>
        <row r="9">
          <cell r="B9">
            <v>2030</v>
          </cell>
          <cell r="C9" t="str">
            <v>Diverse verbindingen, aanbrengen valbeveiliging</v>
          </cell>
          <cell r="D9" t="str">
            <v>110kV - 150kV</v>
          </cell>
        </row>
        <row r="10">
          <cell r="B10">
            <v>2036</v>
          </cell>
          <cell r="C10" t="str">
            <v>Bergen op Zoom, uitbreiding met een veld tbv Windnet 70MW</v>
          </cell>
          <cell r="D10" t="str">
            <v>WvD</v>
          </cell>
          <cell r="E10" t="str">
            <v>110kV - 150kV</v>
          </cell>
        </row>
        <row r="11">
          <cell r="B11">
            <v>2037</v>
          </cell>
          <cell r="C11" t="str">
            <v>Eindhoven Noord, uitbreiding met een veld tbv Mapron</v>
          </cell>
          <cell r="D11" t="str">
            <v>WvD</v>
          </cell>
          <cell r="E11" t="str">
            <v>110kV - 150kV</v>
          </cell>
        </row>
        <row r="12">
          <cell r="B12">
            <v>2039</v>
          </cell>
          <cell r="C12" t="str">
            <v>Verbinding Krimpen Ommoord</v>
          </cell>
          <cell r="D12" t="str">
            <v>110kV - 150kV</v>
          </cell>
        </row>
        <row r="13">
          <cell r="B13">
            <v>2054</v>
          </cell>
          <cell r="C13" t="str">
            <v>Haaksbergen-Oele, uitbreiding met een 110-kV-verbinding @MVA</v>
          </cell>
          <cell r="D13" t="str">
            <v>110kV - 150kV</v>
          </cell>
        </row>
        <row r="14">
          <cell r="B14">
            <v>2057</v>
          </cell>
          <cell r="C14" t="str">
            <v>Ommoord, retrofit BISEP en renovatie secundair</v>
          </cell>
          <cell r="D14" t="str">
            <v>WvD</v>
          </cell>
          <cell r="E14" t="str">
            <v>110kV - 150kV</v>
          </cell>
        </row>
        <row r="15">
          <cell r="B15">
            <v>2071</v>
          </cell>
          <cell r="C15" t="str">
            <v>Ommoord, retrofit BISEP en renovatie secundair</v>
          </cell>
          <cell r="D15" t="str">
            <v>110kV - 150kV</v>
          </cell>
        </row>
        <row r="16">
          <cell r="B16">
            <v>2072</v>
          </cell>
          <cell r="C16" t="str">
            <v>Zoetemeer, retrofit BISEP en renovatie secundair</v>
          </cell>
          <cell r="D16" t="str">
            <v>110kV - 150kV</v>
          </cell>
        </row>
        <row r="17">
          <cell r="B17">
            <v>2074</v>
          </cell>
          <cell r="C17" t="str">
            <v>Tusveld-Urenco, verlegging gdp bij spoor (Regge en Dinkel)</v>
          </cell>
          <cell r="D17" t="str">
            <v>WvD</v>
          </cell>
          <cell r="E17" t="str">
            <v>110kV - 150kV</v>
          </cell>
        </row>
        <row r="18">
          <cell r="B18">
            <v>2075</v>
          </cell>
          <cell r="C18" t="str">
            <v>Weideweg-Oldenzaal, verkabeling Dalmeden</v>
          </cell>
          <cell r="D18" t="str">
            <v>WvD</v>
          </cell>
          <cell r="E18" t="str">
            <v>110kV - 150kV</v>
          </cell>
        </row>
        <row r="19">
          <cell r="B19">
            <v>2084</v>
          </cell>
          <cell r="C19" t="str">
            <v>Diemen-Ens, reconstructie Bloemendaler polder ivm verlegging A1</v>
          </cell>
          <cell r="D19" t="str">
            <v>WvD</v>
          </cell>
          <cell r="E19" t="str">
            <v>220kV / 380kV</v>
          </cell>
        </row>
        <row r="20">
          <cell r="B20">
            <v>2119</v>
          </cell>
          <cell r="C20" t="str">
            <v>Hemweg, uitbreiding met één veld tbv Twingo 500 MW</v>
          </cell>
          <cell r="D20" t="str">
            <v>WvD</v>
          </cell>
          <cell r="E20" t="str">
            <v>110kV - 150kV</v>
          </cell>
        </row>
        <row r="21">
          <cell r="B21">
            <v>2138</v>
          </cell>
          <cell r="C21" t="str">
            <v>Helmond Oost, uitbreiding met een veld tbv transformator Essent</v>
          </cell>
          <cell r="D21" t="str">
            <v>WvD</v>
          </cell>
          <cell r="E21" t="str">
            <v>110kV - 150kV</v>
          </cell>
        </row>
        <row r="22">
          <cell r="B22">
            <v>2139</v>
          </cell>
          <cell r="C22" t="str">
            <v>Horst, uitbreiding met een veld tbv Essent</v>
          </cell>
          <cell r="D22" t="str">
            <v>WvD</v>
          </cell>
          <cell r="E22" t="str">
            <v>110kV - 150kV</v>
          </cell>
        </row>
        <row r="23">
          <cell r="B23">
            <v>2149</v>
          </cell>
          <cell r="C23" t="str">
            <v xml:space="preserve">Hessenweg-Weteringkade-Harculo, verhoging transportcapaciteit </v>
          </cell>
          <cell r="D23" t="str">
            <v>110kV - 150kV</v>
          </cell>
        </row>
        <row r="24">
          <cell r="B24">
            <v>2150</v>
          </cell>
          <cell r="C24" t="str">
            <v>Goor-Hengelo Weideweg, uitbreiding met één circuit</v>
          </cell>
          <cell r="D24" t="str">
            <v>110kV - 150kV</v>
          </cell>
        </row>
        <row r="25">
          <cell r="B25">
            <v>2156</v>
          </cell>
          <cell r="C25" t="str">
            <v>Roosendaal, uitbreiding met twee velden tbv Sita</v>
          </cell>
          <cell r="D25" t="str">
            <v>WvD</v>
          </cell>
          <cell r="E25" t="str">
            <v>110kV - 150kV</v>
          </cell>
        </row>
        <row r="26">
          <cell r="B26">
            <v>2157</v>
          </cell>
          <cell r="C26" t="str">
            <v>Oterleek, uitbreiding met twee velden tbv TAQA 100 MW</v>
          </cell>
          <cell r="D26" t="str">
            <v>WvD</v>
          </cell>
          <cell r="E26" t="str">
            <v>110kV - 150kV</v>
          </cell>
        </row>
        <row r="27">
          <cell r="B27">
            <v>2177</v>
          </cell>
          <cell r="C27" t="str">
            <v>Verbinding Ommoord Rotterdam Marconistraat</v>
          </cell>
          <cell r="D27" t="str">
            <v>WvD</v>
          </cell>
        </row>
        <row r="28">
          <cell r="B28">
            <v>217370</v>
          </cell>
          <cell r="C28" t="str">
            <v>Blindstroomcompensatiemiddelen</v>
          </cell>
          <cell r="D28" t="str">
            <v>220kV / 380kV</v>
          </cell>
        </row>
        <row r="29">
          <cell r="B29">
            <v>2</v>
          </cell>
          <cell r="C29" t="str">
            <v>Westerlee, uitbreiding met een 380-kV station</v>
          </cell>
          <cell r="D29" t="str">
            <v>220kV / 380kV</v>
          </cell>
        </row>
        <row r="30">
          <cell r="B30">
            <v>3</v>
          </cell>
          <cell r="C30" t="str">
            <v>Wateringen, uitbreiding met een 380-kV-station</v>
          </cell>
          <cell r="D30" t="str">
            <v>220kV / 380kV</v>
          </cell>
        </row>
        <row r="31">
          <cell r="B31">
            <v>4</v>
          </cell>
          <cell r="C31" t="str">
            <v>Bleiswijk, uitbreiding tot 380-kV-HIS-dubbelrailstation</v>
          </cell>
          <cell r="D31" t="str">
            <v>220kV / 380kV</v>
          </cell>
        </row>
        <row r="32">
          <cell r="B32">
            <v>5</v>
          </cell>
          <cell r="C32" t="str">
            <v>Wateringen-Bleiswijk, uitbreiding met een 380-kV-verbinding</v>
          </cell>
          <cell r="D32" t="str">
            <v>220kV / 380kV</v>
          </cell>
        </row>
        <row r="33">
          <cell r="B33">
            <v>6</v>
          </cell>
          <cell r="C33" t="str">
            <v>Maasvlakte-Westerlee, verdubbeling capaciteits kabels Waterkruising</v>
          </cell>
          <cell r="D33" t="str">
            <v>220kV / 380kV</v>
          </cell>
        </row>
        <row r="34">
          <cell r="B34">
            <v>7</v>
          </cell>
          <cell r="C34" t="str">
            <v>Bleiswijk-Beverwijk, uitbreiding met een 380-kV-verbinding</v>
          </cell>
          <cell r="D34" t="str">
            <v>220kV / 380kV</v>
          </cell>
        </row>
        <row r="35">
          <cell r="B35">
            <v>10</v>
          </cell>
          <cell r="C35" t="str">
            <v>Hengelo, uitbreiding met derde transformator</v>
          </cell>
          <cell r="D35" t="str">
            <v>220kV / 380kV</v>
          </cell>
        </row>
        <row r="36">
          <cell r="B36">
            <v>11</v>
          </cell>
          <cell r="C36" t="str">
            <v>Meeden, uitbreiding met tweede transformator</v>
          </cell>
          <cell r="D36" t="str">
            <v>220kV / 380kV</v>
          </cell>
        </row>
        <row r="37">
          <cell r="B37">
            <v>12</v>
          </cell>
          <cell r="C37" t="str">
            <v>Breukelen, 7e transformator FGU-net, locatie B4</v>
          </cell>
          <cell r="D37" t="str">
            <v>220kV / 380kV</v>
          </cell>
        </row>
        <row r="38">
          <cell r="B38">
            <v>14</v>
          </cell>
          <cell r="C38" t="str">
            <v>Lelystad, uitbreiding tot dubbelrailsysteem</v>
          </cell>
          <cell r="D38" t="str">
            <v>220kV / 380kV</v>
          </cell>
        </row>
        <row r="39">
          <cell r="B39">
            <v>15</v>
          </cell>
          <cell r="C39" t="str">
            <v>Simonshaven, uitbreiding met een 380-kV-station</v>
          </cell>
          <cell r="D39" t="str">
            <v>220kV / 380kV</v>
          </cell>
        </row>
        <row r="40">
          <cell r="B40">
            <v>16</v>
          </cell>
          <cell r="C40" t="str">
            <v>Zwolle, uitbreiding met een 380/110-kV-transformator</v>
          </cell>
          <cell r="D40" t="str">
            <v>220kV / 380kV</v>
          </cell>
        </row>
        <row r="41">
          <cell r="B41">
            <v>17</v>
          </cell>
          <cell r="C41" t="str">
            <v>Geertruidenberg, uitbreiding met derde transformator</v>
          </cell>
          <cell r="D41" t="str">
            <v>220kV / 380kV</v>
          </cell>
        </row>
        <row r="42">
          <cell r="B42">
            <v>21</v>
          </cell>
          <cell r="C42" t="str">
            <v>Diverse 220-kV-stations, renovatie secundaire installaties</v>
          </cell>
          <cell r="D42" t="str">
            <v>220kV / 380kV</v>
          </cell>
        </row>
        <row r="43">
          <cell r="B43">
            <v>24</v>
          </cell>
          <cell r="C43" t="str">
            <v>Vervanging transformator 220/110 kV (stelpost)</v>
          </cell>
          <cell r="D43" t="str">
            <v>220kV / 380kV</v>
          </cell>
        </row>
        <row r="44">
          <cell r="B44">
            <v>26</v>
          </cell>
          <cell r="C44" t="str">
            <v>Dod4, vervanging transformator TR403</v>
          </cell>
          <cell r="D44" t="str">
            <v>220kV / 380kV</v>
          </cell>
        </row>
        <row r="45">
          <cell r="B45">
            <v>27</v>
          </cell>
          <cell r="C45" t="str">
            <v>Vvl2, vervanging transformator TR201</v>
          </cell>
          <cell r="D45" t="str">
            <v>220kV / 380kV</v>
          </cell>
        </row>
        <row r="46">
          <cell r="B46">
            <v>28</v>
          </cell>
          <cell r="C46" t="str">
            <v>Ehv4, vervanging transformator TR403 en TR404</v>
          </cell>
          <cell r="D46" t="str">
            <v>220kV / 380kV</v>
          </cell>
        </row>
        <row r="47">
          <cell r="B47">
            <v>29</v>
          </cell>
          <cell r="C47" t="str">
            <v>Zyv2, vervanging transformator TR202</v>
          </cell>
          <cell r="D47" t="str">
            <v>220kV / 380kV</v>
          </cell>
        </row>
        <row r="48">
          <cell r="B48">
            <v>30</v>
          </cell>
          <cell r="C48" t="str">
            <v>Diverse 220-kV-stations, Vervanging vermogensschakelaars</v>
          </cell>
          <cell r="D48" t="str">
            <v>220kV / 380kV</v>
          </cell>
        </row>
        <row r="49">
          <cell r="B49">
            <v>31</v>
          </cell>
          <cell r="C49" t="str">
            <v>Mbt4,  vervanging transformator TR401en TR402</v>
          </cell>
          <cell r="D49" t="str">
            <v>220kV / 380kV</v>
          </cell>
        </row>
        <row r="50">
          <cell r="B50">
            <v>32</v>
          </cell>
          <cell r="C50" t="str">
            <v>Dim4,  vervanging transformator TR402</v>
          </cell>
          <cell r="D50" t="str">
            <v>220kV / 380kV</v>
          </cell>
        </row>
        <row r="51">
          <cell r="B51">
            <v>33</v>
          </cell>
          <cell r="C51" t="str">
            <v>Vvl2, vervanging transformator TR202</v>
          </cell>
          <cell r="D51" t="str">
            <v>220kV / 380kV</v>
          </cell>
        </row>
        <row r="52">
          <cell r="B52">
            <v>34</v>
          </cell>
          <cell r="C52" t="str">
            <v>KIJ4, vervanging transformator TR403</v>
          </cell>
          <cell r="D52" t="str">
            <v>220kV / 380kV</v>
          </cell>
        </row>
        <row r="53">
          <cell r="B53">
            <v>35</v>
          </cell>
          <cell r="C53" t="str">
            <v>Diverse 380-kV-stations, vervanging vermogenschakelaars</v>
          </cell>
          <cell r="D53" t="str">
            <v>220kV / 380kV</v>
          </cell>
        </row>
        <row r="54">
          <cell r="B54">
            <v>36</v>
          </cell>
          <cell r="C54" t="str">
            <v>Gtb4, vervanging transformator TR401 en TR402</v>
          </cell>
          <cell r="D54" t="str">
            <v>220kV / 380kV</v>
          </cell>
        </row>
        <row r="55">
          <cell r="B55">
            <v>39</v>
          </cell>
          <cell r="C55" t="str">
            <v>Maasvlakte, aansluiting MW-1 en MV-2</v>
          </cell>
          <cell r="D55" t="str">
            <v>WvD</v>
          </cell>
          <cell r="E55" t="str">
            <v>220kV / 380kV</v>
          </cell>
        </row>
        <row r="56">
          <cell r="B56">
            <v>41</v>
          </cell>
          <cell r="C56" t="str">
            <v>Maasbracht, uitbreiding met 2 velden tbv Essent 2x320 MW</v>
          </cell>
          <cell r="D56" t="str">
            <v>WvD</v>
          </cell>
          <cell r="E56" t="str">
            <v>220kV / 380kV</v>
          </cell>
        </row>
        <row r="57">
          <cell r="B57">
            <v>42</v>
          </cell>
          <cell r="C57" t="str">
            <v>Simonshaven, uitbreiding met 1 veld tbv Intergen REC 1X400 MW</v>
          </cell>
          <cell r="D57" t="str">
            <v>WvD</v>
          </cell>
          <cell r="E57" t="str">
            <v>220kV / 380kV</v>
          </cell>
        </row>
        <row r="58">
          <cell r="B58">
            <v>43</v>
          </cell>
          <cell r="C58" t="str">
            <v>Lelystad, uitbreiding met 1 veld tbv Electrabel 400 MW</v>
          </cell>
          <cell r="D58" t="str">
            <v>WvD</v>
          </cell>
          <cell r="E58" t="str">
            <v>220kV / 380kV</v>
          </cell>
        </row>
        <row r="59">
          <cell r="B59">
            <v>44</v>
          </cell>
          <cell r="C59" t="str">
            <v>Maasvlakte, uitbreiding met 1 veld tbv EnecoGen 2x400 MW</v>
          </cell>
          <cell r="D59" t="str">
            <v>WvD</v>
          </cell>
          <cell r="E59" t="str">
            <v>220kV / 380kV</v>
          </cell>
        </row>
        <row r="60">
          <cell r="B60">
            <v>45</v>
          </cell>
          <cell r="C60" t="str">
            <v>Maasvlakte, uitbreiding metr 1 veld tbv E.On 1050 MW</v>
          </cell>
          <cell r="D60" t="str">
            <v>WvD</v>
          </cell>
          <cell r="E60" t="str">
            <v>220kV / 380kV</v>
          </cell>
        </row>
        <row r="61">
          <cell r="B61">
            <v>46</v>
          </cell>
          <cell r="C61" t="str">
            <v>Maasvlakte, uitbreiding met 1 veld tbv BritNed 1000MW</v>
          </cell>
          <cell r="D61" t="str">
            <v>WvD</v>
          </cell>
          <cell r="E61" t="str">
            <v>220kV / 380kV</v>
          </cell>
        </row>
        <row r="62">
          <cell r="B62">
            <v>49</v>
          </cell>
          <cell r="C62" t="str">
            <v>Zwolle-Hengelo, reconstructie mast 110 tot 114 (Almelo)</v>
          </cell>
          <cell r="D62" t="str">
            <v>WvD</v>
          </cell>
          <cell r="E62" t="str">
            <v>220kV / 380kV</v>
          </cell>
        </row>
        <row r="63">
          <cell r="B63">
            <v>50</v>
          </cell>
          <cell r="C63" t="str">
            <v>Oostzaan-Diemen, reconstructie mast 3 tot 8 (Landsmeer)</v>
          </cell>
          <cell r="D63" t="str">
            <v>WvD</v>
          </cell>
          <cell r="E63" t="str">
            <v>220kV / 380kV</v>
          </cell>
        </row>
        <row r="64">
          <cell r="B64">
            <v>51</v>
          </cell>
          <cell r="C64" t="str">
            <v>Eindhoven-Maasbracht, reconstructie mast 102 tot 115 (Helmond)</v>
          </cell>
          <cell r="D64" t="str">
            <v>WvD</v>
          </cell>
          <cell r="E64" t="str">
            <v>220kV / 380kV</v>
          </cell>
        </row>
        <row r="65">
          <cell r="B65">
            <v>52</v>
          </cell>
          <cell r="C65" t="str">
            <v>Wateringen, uitbreiding met een 150-kV-station</v>
          </cell>
          <cell r="D65" t="str">
            <v>110kV - 150kV</v>
          </cell>
        </row>
        <row r="66">
          <cell r="B66">
            <v>55</v>
          </cell>
          <cell r="C66" t="str">
            <v>Sassenheim-Haarlemmermeer, opwaardering transportcapaciteit</v>
          </cell>
          <cell r="D66" t="str">
            <v>110kV - 150kV</v>
          </cell>
        </row>
        <row r="67">
          <cell r="B67">
            <v>56</v>
          </cell>
          <cell r="C67" t="str">
            <v>Ypenburg,  uitbreiding met een 150-kV-station</v>
          </cell>
          <cell r="D67" t="str">
            <v>110kV - 150kV</v>
          </cell>
        </row>
        <row r="68">
          <cell r="B68">
            <v>58</v>
          </cell>
          <cell r="C68" t="str">
            <v>De Lier, uitbreiding met een 150-kV-station</v>
          </cell>
          <cell r="D68" t="str">
            <v>110kV - 150kV</v>
          </cell>
        </row>
        <row r="69">
          <cell r="B69">
            <v>59</v>
          </cell>
          <cell r="C69" t="str">
            <v>Wateringen-Ypenburg, uitbreiding met een 150-kV-kabelcircuit 300 MVA</v>
          </cell>
          <cell r="D69" t="str">
            <v>110kV - 150kV</v>
          </cell>
        </row>
        <row r="70">
          <cell r="B70">
            <v>63</v>
          </cell>
          <cell r="C70" t="str">
            <v>Uitbreiding telecomnetwerk tbv integratie EMS-systemen</v>
          </cell>
          <cell r="D70" t="str">
            <v>110kV - 150kV</v>
          </cell>
        </row>
        <row r="71">
          <cell r="B71">
            <v>68</v>
          </cell>
          <cell r="C71" t="str">
            <v>Rotterdam Waalhaven, vervanging transformatorkabels</v>
          </cell>
          <cell r="D71" t="str">
            <v>110kV - 150kV</v>
          </cell>
        </row>
        <row r="72">
          <cell r="B72">
            <v>71</v>
          </cell>
          <cell r="C72" t="str">
            <v>Ommoord, retrofit BISEP en renovatie secundair</v>
          </cell>
          <cell r="D72" t="str">
            <v>110kV - 150kV</v>
          </cell>
        </row>
        <row r="73">
          <cell r="B73">
            <v>72</v>
          </cell>
          <cell r="C73" t="str">
            <v>Zoetermeer, retrofit BISEP en renovatie secundair</v>
          </cell>
          <cell r="D73" t="str">
            <v>110kV - 150kV</v>
          </cell>
        </row>
        <row r="74">
          <cell r="B74">
            <v>73</v>
          </cell>
          <cell r="C74" t="str">
            <v>Dordrecht Noordendijk, vervanging transformator Tr1</v>
          </cell>
          <cell r="D74" t="str">
            <v>110kV - 150kV</v>
          </cell>
        </row>
        <row r="75">
          <cell r="B75">
            <v>74</v>
          </cell>
          <cell r="C75" t="str">
            <v>Alphen, retrofit BISEP en renovatie secundair</v>
          </cell>
          <cell r="D75" t="str">
            <v>110kV - 150kV</v>
          </cell>
        </row>
        <row r="76">
          <cell r="B76">
            <v>75</v>
          </cell>
          <cell r="C76" t="str">
            <v>Krimpen renovatie, primaire en secundaire installaties</v>
          </cell>
          <cell r="D76" t="str">
            <v>110kV - 150kV</v>
          </cell>
        </row>
        <row r="77">
          <cell r="B77">
            <v>76</v>
          </cell>
          <cell r="C77" t="str">
            <v>Gouda, vervanging transformator Tr4</v>
          </cell>
          <cell r="D77" t="str">
            <v>110kV - 150kV</v>
          </cell>
        </row>
        <row r="78">
          <cell r="B78">
            <v>77</v>
          </cell>
          <cell r="C78" t="str">
            <v>Leiden, vervanging transformator Tr4</v>
          </cell>
          <cell r="D78" t="str">
            <v>110kV - 150kV</v>
          </cell>
        </row>
        <row r="79">
          <cell r="B79">
            <v>78</v>
          </cell>
          <cell r="C79" t="str">
            <v>Diverse 150-kV-stations, vervanging vermogenschakelaars</v>
          </cell>
          <cell r="D79" t="str">
            <v>110kV - 150kV</v>
          </cell>
        </row>
        <row r="80">
          <cell r="B80">
            <v>79</v>
          </cell>
          <cell r="C80" t="str">
            <v>Vervanging, 150-kV-transformator (stelpost)</v>
          </cell>
          <cell r="D80" t="str">
            <v>110kV - 150kV</v>
          </cell>
        </row>
        <row r="81">
          <cell r="B81">
            <v>80</v>
          </cell>
          <cell r="C81" t="str">
            <v>Rijswijk, vervanging schakel-en secundaire installatie</v>
          </cell>
          <cell r="D81" t="str">
            <v>110kV - 150kV</v>
          </cell>
        </row>
        <row r="82">
          <cell r="B82">
            <v>81</v>
          </cell>
          <cell r="C82" t="str">
            <v>Voorburg-Leiden, verkabeling mast 23-26/27 in de Voorse Kreek</v>
          </cell>
          <cell r="D82" t="str">
            <v>WvD</v>
          </cell>
          <cell r="E82" t="str">
            <v>110kV - 150kV</v>
          </cell>
        </row>
        <row r="83">
          <cell r="B83">
            <v>82</v>
          </cell>
          <cell r="C83" t="str">
            <v>RtM-Dft, verkabeling mast 1 tot 3 (Schieveste)</v>
          </cell>
          <cell r="D83" t="str">
            <v>WvD</v>
          </cell>
          <cell r="E83" t="str">
            <v>110kV - 150kV</v>
          </cell>
        </row>
        <row r="84">
          <cell r="B84">
            <v>85</v>
          </cell>
          <cell r="C84" t="str">
            <v>Ypenburg-Voorburg, uitbreiding met een 150-kV-kabelcircuit 300 MVA</v>
          </cell>
          <cell r="D84" t="str">
            <v>110kV - 150kV</v>
          </cell>
        </row>
        <row r="85">
          <cell r="B85">
            <v>86</v>
          </cell>
          <cell r="C85" t="str">
            <v>Wateringen-Delft, opwaardering naar 2x300 MVA</v>
          </cell>
          <cell r="D85" t="str">
            <v>110kV - 150kV</v>
          </cell>
        </row>
        <row r="86">
          <cell r="B86">
            <v>87</v>
          </cell>
          <cell r="C86" t="str">
            <v xml:space="preserve">Wateringen-Rijswijk, uitbreiding met smoorspoelen 300 MVA, </v>
          </cell>
          <cell r="D86" t="str">
            <v>110kV - 150kV</v>
          </cell>
        </row>
        <row r="87">
          <cell r="B87">
            <v>88</v>
          </cell>
          <cell r="C87" t="str">
            <v xml:space="preserve">Krimpen-Gouda, uitbreiding met smoorspoelen 300 MVA, </v>
          </cell>
          <cell r="D87" t="str">
            <v>110kV - 150kV</v>
          </cell>
        </row>
        <row r="88">
          <cell r="B88">
            <v>89</v>
          </cell>
          <cell r="C88" t="str">
            <v>Westerlee-Wateringen, uitbreiding met een 380-kV-verbinding</v>
          </cell>
          <cell r="D88" t="str">
            <v>220kV / 380kV</v>
          </cell>
        </row>
        <row r="89">
          <cell r="B89">
            <v>90</v>
          </cell>
          <cell r="C89" t="str">
            <v>Eem4, uitbreiding met 2 velden tbv Nuon 1400 MW</v>
          </cell>
          <cell r="D89" t="str">
            <v>WvD</v>
          </cell>
          <cell r="E89" t="str">
            <v>220kV / 380kV</v>
          </cell>
        </row>
        <row r="90">
          <cell r="B90">
            <v>91</v>
          </cell>
          <cell r="C90" t="str">
            <v>Maasvlakte, uitbreiding met 1 veld tbv Electrabel 750 MW</v>
          </cell>
          <cell r="D90" t="str">
            <v>WvD</v>
          </cell>
          <cell r="E90" t="str">
            <v>220kV / 380kV</v>
          </cell>
        </row>
        <row r="91">
          <cell r="B91">
            <v>95</v>
          </cell>
          <cell r="C91" t="str">
            <v>Eem4, uitbreiding met 2 velden tbv RWE 2x800 MW</v>
          </cell>
          <cell r="D91" t="str">
            <v>WvD</v>
          </cell>
          <cell r="E91" t="str">
            <v>220kV / 380kV</v>
          </cell>
        </row>
        <row r="92">
          <cell r="B92">
            <v>97</v>
          </cell>
          <cell r="C92" t="str">
            <v>Ozn-Dim, reconstructie mast 32 tot 35 ivm EM-velden (IJburg)</v>
          </cell>
          <cell r="D92" t="str">
            <v>WvD</v>
          </cell>
          <cell r="E92" t="str">
            <v>220kV / 380kV</v>
          </cell>
        </row>
        <row r="93">
          <cell r="B93">
            <v>98</v>
          </cell>
          <cell r="C93" t="str">
            <v>Power Quality, meting harmonischen in het 220- en 380-kV-net</v>
          </cell>
          <cell r="D93" t="str">
            <v>220kV / 380kV</v>
          </cell>
        </row>
        <row r="94">
          <cell r="B94">
            <v>99</v>
          </cell>
          <cell r="C94" t="str">
            <v>TenSec, uitbreiding toegangscontrole 11 cruciale 380-kV- stations</v>
          </cell>
          <cell r="D94" t="str">
            <v>220kV / 380kV</v>
          </cell>
        </row>
        <row r="95">
          <cell r="B95">
            <v>100</v>
          </cell>
          <cell r="C95" t="str">
            <v>TenSec, uitbreiding toegangscontrole 13 vitale 380-kV-stations</v>
          </cell>
          <cell r="D95" t="str">
            <v>220kV / 380kV</v>
          </cell>
        </row>
        <row r="96">
          <cell r="B96">
            <v>101</v>
          </cell>
          <cell r="C96" t="str">
            <v>TenSec, uitbreiding toegangscontrole 3 vitale 150-kV-stations</v>
          </cell>
          <cell r="D96" t="str">
            <v>110kV - 150kV</v>
          </cell>
        </row>
        <row r="97">
          <cell r="B97">
            <v>102</v>
          </cell>
          <cell r="C97" t="str">
            <v>TenSec, uitbreiding toegangscontrole 9 normale 220-kv-stations</v>
          </cell>
          <cell r="D97" t="str">
            <v>220kV / 380kV</v>
          </cell>
        </row>
        <row r="98">
          <cell r="B98">
            <v>103</v>
          </cell>
          <cell r="C98" t="str">
            <v>TenSec, uitbreiding toegangscontrole 15 normale 150-kV-stations</v>
          </cell>
          <cell r="D98" t="str">
            <v>110kV - 150kV</v>
          </cell>
        </row>
        <row r="99">
          <cell r="B99">
            <v>104</v>
          </cell>
          <cell r="C99" t="str">
            <v>TenSec, Hoofdkantoor Arnhem</v>
          </cell>
          <cell r="D99" t="str">
            <v>220kV / 380kV</v>
          </cell>
        </row>
        <row r="100">
          <cell r="B100">
            <v>105</v>
          </cell>
          <cell r="C100" t="str">
            <v>Veiligheidsbeleid, uitbreiding toegangscontrole 1 cruciaal 150-kV-stations</v>
          </cell>
          <cell r="D100" t="str">
            <v>110kV - 150kV</v>
          </cell>
        </row>
        <row r="101">
          <cell r="B101">
            <v>106</v>
          </cell>
          <cell r="C101" t="str">
            <v>Eem4, uitbreiding met 1 veld tbv Electrabel 750 MW</v>
          </cell>
          <cell r="D101" t="str">
            <v>WvD</v>
          </cell>
          <cell r="E101" t="str">
            <v>220kV / 380kV</v>
          </cell>
        </row>
        <row r="102">
          <cell r="B102">
            <v>107</v>
          </cell>
          <cell r="C102" t="str">
            <v>Beverwijk, uitbreiding tot dubbelrail 380-kV-station</v>
          </cell>
          <cell r="D102" t="str">
            <v>220kV / 380kV</v>
          </cell>
        </row>
        <row r="103">
          <cell r="B103">
            <v>108</v>
          </cell>
          <cell r="C103" t="str">
            <v>Schildmeer, uitbreiding met een 380-kV-station</v>
          </cell>
          <cell r="D103" t="str">
            <v>220kV / 380kV</v>
          </cell>
        </row>
        <row r="104">
          <cell r="B104">
            <v>109</v>
          </cell>
          <cell r="C104" t="str">
            <v>Telecom, uitbreiding met STM16-ringen</v>
          </cell>
          <cell r="D104" t="str">
            <v>220kV / 380kV</v>
          </cell>
        </row>
        <row r="105">
          <cell r="B105">
            <v>110</v>
          </cell>
          <cell r="C105" t="str">
            <v>Leiden en RtC, uitbreiding met noodstroomaggregaat</v>
          </cell>
          <cell r="D105" t="str">
            <v>110kV - 150kV</v>
          </cell>
        </row>
        <row r="106">
          <cell r="B106">
            <v>111</v>
          </cell>
          <cell r="C106" t="str">
            <v>Bmr en Lelystad, uitbreiding met noodstroomaggregaat</v>
          </cell>
          <cell r="D106" t="str">
            <v>220kV / 380kV</v>
          </cell>
        </row>
        <row r="107">
          <cell r="B107">
            <v>112</v>
          </cell>
          <cell r="C107" t="str">
            <v>Kleine projecten in Telecomsfeer</v>
          </cell>
          <cell r="D107" t="str">
            <v>220kV / 380kV</v>
          </cell>
        </row>
        <row r="108">
          <cell r="B108">
            <v>113</v>
          </cell>
          <cell r="C108" t="str">
            <v>Kleine projecten in de vervangingssfeer 220/380kV</v>
          </cell>
          <cell r="D108" t="str">
            <v>220kV / 380kV</v>
          </cell>
        </row>
        <row r="109">
          <cell r="B109">
            <v>114</v>
          </cell>
          <cell r="C109" t="str">
            <v>Rbp, vervanging railbeveiliging</v>
          </cell>
          <cell r="D109" t="str">
            <v>220kV / 380kV</v>
          </cell>
        </row>
        <row r="110">
          <cell r="B110">
            <v>116</v>
          </cell>
          <cell r="C110" t="str">
            <v>Mvl4-Wtl4, uitbreiding met smoorspoelen 2650 MVA, 18,3%</v>
          </cell>
          <cell r="D110" t="str">
            <v>220kV / 380kV</v>
          </cell>
        </row>
        <row r="111">
          <cell r="B111">
            <v>117</v>
          </cell>
          <cell r="C111" t="str">
            <v>Krimpen1, renovatie terrein tgv verzakkingen</v>
          </cell>
          <cell r="D111" t="str">
            <v>110kV - 150kV</v>
          </cell>
        </row>
        <row r="112">
          <cell r="B112">
            <v>118</v>
          </cell>
          <cell r="C112" t="str">
            <v>Krimpen4, renovatie terrein tgv verzakkingen</v>
          </cell>
          <cell r="D112" t="str">
            <v>220kV / 380kV</v>
          </cell>
        </row>
        <row r="113">
          <cell r="B113">
            <v>119</v>
          </cell>
          <cell r="C113" t="str">
            <v>Leiden, vervanging 50-kV-kabels</v>
          </cell>
          <cell r="D113" t="str">
            <v>110kV - 150kV</v>
          </cell>
        </row>
        <row r="114">
          <cell r="B114">
            <v>120</v>
          </cell>
          <cell r="C114" t="str">
            <v>Kleine projecten in vervangingssfeer 150 kV</v>
          </cell>
          <cell r="D114" t="str">
            <v>110kV - 150kV</v>
          </cell>
        </row>
        <row r="115">
          <cell r="B115">
            <v>122</v>
          </cell>
          <cell r="C115" t="str">
            <v>Div. locaties 380-kV, vervanging hekwerken</v>
          </cell>
          <cell r="D115" t="str">
            <v>220kV / 380kV</v>
          </cell>
        </row>
        <row r="116">
          <cell r="B116">
            <v>123</v>
          </cell>
          <cell r="C116" t="str">
            <v>Div. locaties 150-kV, vervanging hekwerken</v>
          </cell>
          <cell r="D116" t="str">
            <v>110kV - 150kV</v>
          </cell>
        </row>
        <row r="117">
          <cell r="B117">
            <v>124</v>
          </cell>
          <cell r="C117" t="str">
            <v>Alphen, omlegging telecomkabel</v>
          </cell>
          <cell r="D117" t="str">
            <v>WvD</v>
          </cell>
          <cell r="E117" t="str">
            <v>110kV - 150kV</v>
          </cell>
        </row>
        <row r="118">
          <cell r="B118">
            <v>125</v>
          </cell>
          <cell r="C118" t="str">
            <v>Eem2, uitbreiding met 2 velden tbv distributienet Essent (Windpark)</v>
          </cell>
          <cell r="D118" t="str">
            <v>WvD</v>
          </cell>
          <cell r="E118" t="str">
            <v>220kV / 380kV</v>
          </cell>
        </row>
        <row r="119">
          <cell r="B119">
            <v>126</v>
          </cell>
          <cell r="C119" t="str">
            <v>Gtb4, uitbreiding met 1 veld tbv Essent 800 MW</v>
          </cell>
          <cell r="D119" t="str">
            <v>WvD</v>
          </cell>
          <cell r="E119" t="str">
            <v>220kV / 380kV</v>
          </cell>
        </row>
        <row r="120">
          <cell r="B120">
            <v>128</v>
          </cell>
          <cell r="C120" t="str">
            <v>Zoetermeer-Leiden, reconstructie kabelverbinding viaduct Leiden</v>
          </cell>
          <cell r="D120" t="str">
            <v>WvD</v>
          </cell>
          <cell r="E120" t="str">
            <v>110kV - 150kV</v>
          </cell>
        </row>
        <row r="121">
          <cell r="B121">
            <v>131</v>
          </cell>
          <cell r="C121" t="str">
            <v>Eem4, uitbreiding met 2 velden tbv Advanced Power 800-1200 MW</v>
          </cell>
          <cell r="D121" t="str">
            <v>WvD</v>
          </cell>
          <cell r="E121" t="str">
            <v>220kV / 380kV</v>
          </cell>
        </row>
        <row r="122">
          <cell r="B122">
            <v>132</v>
          </cell>
          <cell r="C122" t="str">
            <v>Alblasserdam, uitbreiding met 1 veld tbv Eneco</v>
          </cell>
          <cell r="D122" t="str">
            <v>WvD</v>
          </cell>
          <cell r="E122" t="str">
            <v>110kV - 150kV</v>
          </cell>
        </row>
        <row r="123">
          <cell r="B123">
            <v>133</v>
          </cell>
          <cell r="C123" t="str">
            <v>Doetinchem-Niederrhein, uitbreiding met een interconnector (tot grens)</v>
          </cell>
          <cell r="D123" t="str">
            <v>220kV / 380kV</v>
          </cell>
        </row>
        <row r="124">
          <cell r="B124">
            <v>135</v>
          </cell>
          <cell r="C124" t="str">
            <v>Borssele-Gtrd</v>
          </cell>
          <cell r="D124" t="str">
            <v>220kV / 380kV</v>
          </cell>
        </row>
        <row r="125">
          <cell r="B125">
            <v>136</v>
          </cell>
          <cell r="C125" t="str">
            <v>Maasvlakte, uitbr 1 veld</v>
          </cell>
          <cell r="D125" t="str">
            <v>WvD</v>
          </cell>
          <cell r="E125" t="str">
            <v>220kV / 380kV</v>
          </cell>
        </row>
        <row r="126">
          <cell r="B126">
            <v>137</v>
          </cell>
          <cell r="C126" t="str">
            <v>Delft Inrichting opslagplaats</v>
          </cell>
          <cell r="D126" t="str">
            <v>110kV - 150kV</v>
          </cell>
        </row>
        <row r="127">
          <cell r="B127">
            <v>138</v>
          </cell>
          <cell r="C127" t="str">
            <v>Eems4-EOS Magnum</v>
          </cell>
          <cell r="D127" t="str">
            <v>WvD</v>
          </cell>
          <cell r="E127" t="str">
            <v>220kV / 380kV</v>
          </cell>
        </row>
        <row r="128">
          <cell r="B128">
            <v>139</v>
          </cell>
          <cell r="C128" t="str">
            <v>EOS, uitbreiding 380kV</v>
          </cell>
          <cell r="D128" t="str">
            <v>220kV / 380kV</v>
          </cell>
        </row>
        <row r="129">
          <cell r="B129">
            <v>140</v>
          </cell>
          <cell r="C129" t="str">
            <v>Dim4 en Mvl4, vervanging blindstroomcompensatie</v>
          </cell>
          <cell r="D129" t="str">
            <v>220kV / 380kV</v>
          </cell>
        </row>
        <row r="130">
          <cell r="B130">
            <v>141</v>
          </cell>
          <cell r="C130" t="str">
            <v>BO Aansl. Essent Borssele 1650MW</v>
          </cell>
          <cell r="D130" t="str">
            <v>WvD</v>
          </cell>
          <cell r="E130" t="str">
            <v>220kV / 380kV</v>
          </cell>
        </row>
        <row r="131">
          <cell r="B131">
            <v>142</v>
          </cell>
          <cell r="C131" t="str">
            <v>BO VVL - HSW, opwaarderen transp.cap.</v>
          </cell>
          <cell r="D131" t="str">
            <v>220kV / 380kV</v>
          </cell>
        </row>
        <row r="132">
          <cell r="B132">
            <v>143</v>
          </cell>
          <cell r="C132" t="str">
            <v>Telecom, uitbr en digitalisering transmissienet ZH</v>
          </cell>
          <cell r="D132" t="str">
            <v>110kV - 150kV</v>
          </cell>
        </row>
        <row r="133">
          <cell r="B133">
            <v>144</v>
          </cell>
          <cell r="C133" t="str">
            <v>Eemshaven Oudeschip-Ens, Uitbr 380kV</v>
          </cell>
          <cell r="D133" t="str">
            <v>220kV / 380kV</v>
          </cell>
        </row>
        <row r="134">
          <cell r="B134">
            <v>145</v>
          </cell>
          <cell r="C134" t="str">
            <v>Borssele-Geertruidenberg, uitbr 380kV</v>
          </cell>
          <cell r="D134" t="str">
            <v>220kV / 380kV</v>
          </cell>
        </row>
        <row r="135">
          <cell r="B135">
            <v>146</v>
          </cell>
          <cell r="C135" t="str">
            <v>ENS-Diemen, opwaardering cap</v>
          </cell>
          <cell r="D135" t="str">
            <v>220kV / 380kV</v>
          </cell>
        </row>
        <row r="136">
          <cell r="B136">
            <v>147</v>
          </cell>
          <cell r="C136" t="str">
            <v>Delft, renovatie sec installaties</v>
          </cell>
          <cell r="D136" t="str">
            <v>110kV - 150kV</v>
          </cell>
        </row>
        <row r="137">
          <cell r="B137">
            <v>148</v>
          </cell>
          <cell r="C137" t="str">
            <v>Gouda, renovatie sec installaties</v>
          </cell>
          <cell r="D137" t="str">
            <v>110kV - 150kV</v>
          </cell>
        </row>
        <row r="138">
          <cell r="B138">
            <v>149</v>
          </cell>
          <cell r="C138" t="str">
            <v>Leiden, renovatie sec installaties</v>
          </cell>
          <cell r="D138" t="str">
            <v>110kV - 150kV</v>
          </cell>
        </row>
        <row r="139">
          <cell r="B139">
            <v>150</v>
          </cell>
          <cell r="C139" t="str">
            <v>Rijswijk, renovatie sec installaties</v>
          </cell>
          <cell r="D139" t="str">
            <v>110kV - 150kV</v>
          </cell>
        </row>
        <row r="140">
          <cell r="B140">
            <v>151</v>
          </cell>
          <cell r="C140" t="str">
            <v>Rotterdam centrum, renovatie sec installaties</v>
          </cell>
          <cell r="D140" t="str">
            <v>110kV - 150kV</v>
          </cell>
        </row>
        <row r="141">
          <cell r="B141">
            <v>152</v>
          </cell>
          <cell r="C141" t="str">
            <v>Voorburg, ren sec installaties</v>
          </cell>
          <cell r="D141" t="str">
            <v>110kV - 150kV</v>
          </cell>
        </row>
        <row r="142">
          <cell r="B142">
            <v>153</v>
          </cell>
          <cell r="C142" t="str">
            <v>Bergum, renovatie sec installaties</v>
          </cell>
          <cell r="D142" t="str">
            <v>220kV / 380kV</v>
          </cell>
        </row>
        <row r="143">
          <cell r="B143">
            <v>154</v>
          </cell>
          <cell r="C143" t="str">
            <v>Eemshaven, renovatie sec installaties</v>
          </cell>
          <cell r="D143" t="str">
            <v>220kV / 380kV</v>
          </cell>
        </row>
        <row r="144">
          <cell r="B144">
            <v>155</v>
          </cell>
          <cell r="C144" t="str">
            <v>Eemshaven Oost, renovatie sec installaties</v>
          </cell>
          <cell r="D144" t="str">
            <v>220kV / 380kV</v>
          </cell>
        </row>
        <row r="145">
          <cell r="B145">
            <v>156</v>
          </cell>
          <cell r="C145" t="str">
            <v>Ens, ren sec installaties</v>
          </cell>
          <cell r="D145" t="str">
            <v>220kV / 380kV</v>
          </cell>
        </row>
        <row r="146">
          <cell r="B146">
            <v>157</v>
          </cell>
          <cell r="C146" t="str">
            <v>Hessenweg, renovatie sec installaties</v>
          </cell>
          <cell r="D146" t="str">
            <v>220kV / 380kV</v>
          </cell>
        </row>
        <row r="147">
          <cell r="B147">
            <v>158</v>
          </cell>
          <cell r="C147" t="str">
            <v>Louwsmeer, ren sec installaties</v>
          </cell>
          <cell r="D147" t="str">
            <v>220kV / 380kV</v>
          </cell>
        </row>
        <row r="148">
          <cell r="B148">
            <v>159</v>
          </cell>
          <cell r="C148" t="str">
            <v>Meeden, renovatie sec installaties</v>
          </cell>
          <cell r="D148" t="str">
            <v>220kV / 380kV</v>
          </cell>
        </row>
        <row r="149">
          <cell r="B149">
            <v>160</v>
          </cell>
          <cell r="C149" t="str">
            <v>Oude Haske, renovatie sec installaties</v>
          </cell>
          <cell r="D149" t="str">
            <v>220kV / 380kV</v>
          </cell>
        </row>
        <row r="150">
          <cell r="B150">
            <v>161</v>
          </cell>
          <cell r="C150" t="str">
            <v>Robbenplaat, renovatie sec installaties</v>
          </cell>
          <cell r="D150" t="str">
            <v>220kV / 380kV</v>
          </cell>
        </row>
        <row r="151">
          <cell r="B151">
            <v>162</v>
          </cell>
          <cell r="C151" t="str">
            <v>Vierverlaten, renovatie sec installaties</v>
          </cell>
          <cell r="D151" t="str">
            <v>220kV / 380kV</v>
          </cell>
        </row>
        <row r="152">
          <cell r="B152">
            <v>163</v>
          </cell>
          <cell r="C152" t="str">
            <v>Weiwerd, renovatie sec installaties</v>
          </cell>
          <cell r="D152" t="str">
            <v>220kV / 380kV</v>
          </cell>
        </row>
        <row r="153">
          <cell r="B153">
            <v>164</v>
          </cell>
          <cell r="C153" t="str">
            <v>Zeyerveen, renovatie sec installaties</v>
          </cell>
          <cell r="D153" t="str">
            <v>220kV / 380kV</v>
          </cell>
        </row>
        <row r="154">
          <cell r="B154">
            <v>165</v>
          </cell>
          <cell r="C154" t="str">
            <v>Boxmeer, renovatie sec installaties</v>
          </cell>
          <cell r="D154" t="str">
            <v>220kV / 380kV</v>
          </cell>
        </row>
        <row r="155">
          <cell r="B155">
            <v>166</v>
          </cell>
          <cell r="C155" t="str">
            <v>Crayestein, renovatie sec installaties</v>
          </cell>
          <cell r="D155" t="str">
            <v>220kV / 380kV</v>
          </cell>
        </row>
        <row r="156">
          <cell r="B156">
            <v>167</v>
          </cell>
          <cell r="C156" t="str">
            <v>Diemen, renovatie sec installaties</v>
          </cell>
          <cell r="D156" t="str">
            <v>220kV / 380kV</v>
          </cell>
        </row>
        <row r="157">
          <cell r="B157">
            <v>168</v>
          </cell>
          <cell r="C157" t="str">
            <v>Dodewaard, renovatie sec installaties</v>
          </cell>
          <cell r="D157" t="str">
            <v>220kV / 380kV</v>
          </cell>
        </row>
        <row r="158">
          <cell r="B158">
            <v>169</v>
          </cell>
          <cell r="C158" t="str">
            <v>Doetinchem, renovatie sec installaties</v>
          </cell>
          <cell r="D158" t="str">
            <v>220kV / 380kV</v>
          </cell>
        </row>
        <row r="159">
          <cell r="B159">
            <v>170</v>
          </cell>
          <cell r="C159" t="str">
            <v>Eemshaven, renovatie sec installaties</v>
          </cell>
          <cell r="D159" t="str">
            <v>220kV / 380kV</v>
          </cell>
        </row>
        <row r="160">
          <cell r="B160">
            <v>171</v>
          </cell>
          <cell r="C160" t="str">
            <v>Eindhoven, renovatie sec installaties</v>
          </cell>
          <cell r="D160" t="str">
            <v>220kV / 380kV</v>
          </cell>
        </row>
        <row r="161">
          <cell r="B161">
            <v>172</v>
          </cell>
          <cell r="C161" t="str">
            <v>Ens, renovatie sec installaties</v>
          </cell>
          <cell r="D161" t="str">
            <v>220kV / 380kV</v>
          </cell>
        </row>
        <row r="162">
          <cell r="B162">
            <v>173</v>
          </cell>
          <cell r="C162" t="str">
            <v>Geertruidenberg, renovatie sec installaties</v>
          </cell>
          <cell r="D162" t="str">
            <v>220kV / 380kV</v>
          </cell>
        </row>
        <row r="163">
          <cell r="B163">
            <v>174</v>
          </cell>
          <cell r="C163" t="str">
            <v>Hengelo, renovatie sec installaties</v>
          </cell>
          <cell r="D163" t="str">
            <v>220kV / 380kV</v>
          </cell>
        </row>
        <row r="164">
          <cell r="B164">
            <v>175</v>
          </cell>
          <cell r="C164" t="str">
            <v>Krimpen, renovatie sec installaties</v>
          </cell>
          <cell r="D164" t="str">
            <v>220kV / 380kV</v>
          </cell>
        </row>
        <row r="165">
          <cell r="B165">
            <v>176</v>
          </cell>
          <cell r="C165" t="str">
            <v>Maasbracht, renovatie sec installaties</v>
          </cell>
          <cell r="D165" t="str">
            <v>220kV / 380kV</v>
          </cell>
        </row>
        <row r="166">
          <cell r="B166">
            <v>177</v>
          </cell>
          <cell r="C166" t="str">
            <v>Meede, renovatie sec installaties</v>
          </cell>
          <cell r="D166" t="str">
            <v>220kV / 380kV</v>
          </cell>
        </row>
        <row r="167">
          <cell r="B167">
            <v>178</v>
          </cell>
          <cell r="C167" t="str">
            <v>Zwolle, renovatie sec installaties</v>
          </cell>
          <cell r="D167" t="str">
            <v>220kV / 380kV</v>
          </cell>
        </row>
        <row r="168">
          <cell r="B168">
            <v>179</v>
          </cell>
          <cell r="C168" t="str">
            <v>Dim4, vervanging blindstroomcomp spoel</v>
          </cell>
          <cell r="D168" t="str">
            <v>220kV / 380kV</v>
          </cell>
        </row>
        <row r="169">
          <cell r="B169">
            <v>180</v>
          </cell>
          <cell r="C169" t="str">
            <v>Dod4, vervanging blindstroomcomp spoel</v>
          </cell>
          <cell r="D169" t="str">
            <v>220kV / 380kV</v>
          </cell>
        </row>
        <row r="170">
          <cell r="B170">
            <v>181</v>
          </cell>
          <cell r="C170" t="str">
            <v>Delft-RtM, vervanging van 5 km oliedrukkabel</v>
          </cell>
          <cell r="D170" t="str">
            <v>110kV - 150kV</v>
          </cell>
        </row>
        <row r="171">
          <cell r="B171">
            <v>182</v>
          </cell>
          <cell r="C171" t="str">
            <v>Mvl4, uitbreiding met een veld tbv CGEN 1*400 MW</v>
          </cell>
          <cell r="D171" t="str">
            <v>WvD</v>
          </cell>
          <cell r="E171" t="str">
            <v>220kV / 380kV</v>
          </cell>
        </row>
        <row r="172">
          <cell r="B172">
            <v>183</v>
          </cell>
          <cell r="C172" t="str">
            <v>Cst4, vervanging transformator TR403</v>
          </cell>
          <cell r="D172" t="str">
            <v>220kV / 380kV</v>
          </cell>
        </row>
        <row r="173">
          <cell r="B173">
            <v>183</v>
          </cell>
          <cell r="D173" t="str">
            <v>WvD</v>
          </cell>
          <cell r="E173" t="str">
            <v>220kV / 380kV</v>
          </cell>
        </row>
        <row r="174">
          <cell r="B174">
            <v>184</v>
          </cell>
          <cell r="C174" t="str">
            <v>Noodlijn, herstellen uitrusting</v>
          </cell>
          <cell r="D174" t="str">
            <v>220kV / 380kV</v>
          </cell>
        </row>
        <row r="175">
          <cell r="B175">
            <v>185</v>
          </cell>
          <cell r="C175" t="str">
            <v>RtM-Ommoord-Krimpen, renovatie oliedruksystemen</v>
          </cell>
          <cell r="D175" t="str">
            <v>110kV - 150kV</v>
          </cell>
        </row>
        <row r="176">
          <cell r="B176">
            <v>186</v>
          </cell>
          <cell r="C176" t="str">
            <v>Rotterdam Waalhaven, renovatie eigen bedrijfsinstallatie</v>
          </cell>
          <cell r="D176" t="str">
            <v>110kV - 150kV</v>
          </cell>
        </row>
        <row r="177">
          <cell r="B177">
            <v>187</v>
          </cell>
          <cell r="C177" t="str">
            <v>Rotterdam Waalhaven uitbreiding verblijfsruimten</v>
          </cell>
          <cell r="D177" t="str">
            <v>110kV - 150kV</v>
          </cell>
        </row>
        <row r="178">
          <cell r="B178">
            <v>188</v>
          </cell>
          <cell r="C178" t="str">
            <v>Maasvlakte-Crayestein, verv geleide</v>
          </cell>
          <cell r="D178" t="str">
            <v>220kV / 380kV</v>
          </cell>
        </row>
        <row r="179">
          <cell r="B179">
            <v>189</v>
          </cell>
          <cell r="C179" t="str">
            <v>Aansluiting Windpark NO op Ens 380KV</v>
          </cell>
          <cell r="D179" t="str">
            <v>WvD</v>
          </cell>
          <cell r="E179" t="str">
            <v>220kV / 380kV</v>
          </cell>
        </row>
        <row r="180">
          <cell r="B180">
            <v>190</v>
          </cell>
          <cell r="C180" t="str">
            <v>Vhz4, uitbreiding met een 380 kV st</v>
          </cell>
          <cell r="D180" t="str">
            <v>220kV / 380kV</v>
          </cell>
        </row>
        <row r="181">
          <cell r="B181">
            <v>191</v>
          </cell>
          <cell r="C181" t="str">
            <v>Ens 380kV uitbreiding 750 MVA</v>
          </cell>
          <cell r="D181" t="str">
            <v>220kV / 380kV</v>
          </cell>
        </row>
        <row r="182">
          <cell r="B182">
            <v>192</v>
          </cell>
          <cell r="C182" t="str">
            <v>Rotterdam, uitbr. 1 veld EON</v>
          </cell>
          <cell r="D182" t="str">
            <v>WvD</v>
          </cell>
          <cell r="E182" t="str">
            <v>110kV - 150kV</v>
          </cell>
        </row>
        <row r="183">
          <cell r="B183">
            <v>192</v>
          </cell>
          <cell r="D183" t="str">
            <v>220kV / 380kV</v>
          </cell>
        </row>
        <row r="184">
          <cell r="B184">
            <v>193</v>
          </cell>
          <cell r="C184" t="str">
            <v>Westerlee uitbr 150kV</v>
          </cell>
          <cell r="D184" t="str">
            <v>WvD</v>
          </cell>
          <cell r="E184" t="str">
            <v>110kV - 150kV</v>
          </cell>
        </row>
        <row r="185">
          <cell r="B185">
            <v>193</v>
          </cell>
          <cell r="D185" t="str">
            <v>220kV / 380kV</v>
          </cell>
        </row>
        <row r="186">
          <cell r="B186">
            <v>194</v>
          </cell>
          <cell r="C186" t="str">
            <v>Weiwerd, uitbr. 2e 220/110kV transformator</v>
          </cell>
          <cell r="D186" t="str">
            <v>220kV / 380kV</v>
          </cell>
        </row>
        <row r="187">
          <cell r="B187">
            <v>195</v>
          </cell>
          <cell r="C187" t="str">
            <v>Rec Telecom tbv aanpassing N210</v>
          </cell>
          <cell r="D187" t="str">
            <v>WvD</v>
          </cell>
          <cell r="E187" t="str">
            <v>220kV / 380kV</v>
          </cell>
        </row>
        <row r="188">
          <cell r="B188">
            <v>196</v>
          </cell>
          <cell r="C188" t="str">
            <v>Eemshaven, uitbr. 3e transformator 750MVA</v>
          </cell>
          <cell r="D188" t="str">
            <v>220kV / 380kV</v>
          </cell>
        </row>
        <row r="189">
          <cell r="B189">
            <v>197</v>
          </cell>
          <cell r="C189" t="str">
            <v>Verbinding Krimpen Ommoord</v>
          </cell>
          <cell r="D189" t="str">
            <v>WvD</v>
          </cell>
        </row>
        <row r="190">
          <cell r="B190">
            <v>198</v>
          </cell>
          <cell r="C190" t="str">
            <v>Verbinding Ommoord Rotterdam Marconistraat</v>
          </cell>
          <cell r="D190" t="str">
            <v>WvD</v>
          </cell>
        </row>
        <row r="191">
          <cell r="B191" t="str">
            <v>000213</v>
          </cell>
          <cell r="C191" t="str">
            <v>Wintrack testprogramma</v>
          </cell>
          <cell r="D191" t="str">
            <v>220kV / 380kV</v>
          </cell>
        </row>
        <row r="192">
          <cell r="B192">
            <v>266</v>
          </cell>
          <cell r="C192" t="str">
            <v>GIS tbv Planologische projecten</v>
          </cell>
          <cell r="D192" t="str">
            <v>220kV / 380kV</v>
          </cell>
        </row>
        <row r="193">
          <cell r="B193" t="str">
            <v>0002XX</v>
          </cell>
          <cell r="C193" t="str">
            <v>Afdelingskosten</v>
          </cell>
          <cell r="D193" t="str">
            <v>WvD</v>
          </cell>
          <cell r="E193" t="str">
            <v>220kV / 380kV</v>
          </cell>
        </row>
        <row r="194">
          <cell r="B194">
            <v>13</v>
          </cell>
          <cell r="C194" t="str">
            <v>Borssele # detailontwerp station</v>
          </cell>
          <cell r="D194" t="str">
            <v>220kV / 380kV</v>
          </cell>
        </row>
        <row r="195">
          <cell r="B195">
            <v>221</v>
          </cell>
          <cell r="C195" t="str">
            <v>Document management</v>
          </cell>
          <cell r="D195" t="str">
            <v>TenneT TSO</v>
          </cell>
        </row>
        <row r="196">
          <cell r="B196">
            <v>120101</v>
          </cell>
          <cell r="C196" t="str">
            <v>Projectteam Cable Construct Project</v>
          </cell>
          <cell r="D196" t="str">
            <v>220kV / 380kV</v>
          </cell>
        </row>
        <row r="197">
          <cell r="B197">
            <v>274</v>
          </cell>
          <cell r="C197" t="str">
            <v>Programma Kwaliteit</v>
          </cell>
          <cell r="D197" t="str">
            <v>TenneT TSO</v>
          </cell>
        </row>
        <row r="198">
          <cell r="B198">
            <v>280</v>
          </cell>
          <cell r="C198" t="str">
            <v>Bedrijfszekerheid</v>
          </cell>
          <cell r="D198" t="str">
            <v>TenneT TSO</v>
          </cell>
        </row>
        <row r="199">
          <cell r="B199">
            <v>254</v>
          </cell>
          <cell r="C199" t="str">
            <v>IFS+ Verbeteringen</v>
          </cell>
          <cell r="D199" t="str">
            <v>TenneT TSO</v>
          </cell>
        </row>
        <row r="200">
          <cell r="B200">
            <v>213</v>
          </cell>
          <cell r="C200" t="str">
            <v>Wintrack fallback</v>
          </cell>
          <cell r="D200" t="str">
            <v>220kV / 380kV</v>
          </cell>
        </row>
        <row r="201">
          <cell r="B201">
            <v>220</v>
          </cell>
          <cell r="C201" t="str">
            <v>Aida - fase 2</v>
          </cell>
          <cell r="D201" t="str">
            <v>TenneT TSO</v>
          </cell>
        </row>
        <row r="202">
          <cell r="B202">
            <v>268</v>
          </cell>
          <cell r="C202" t="str">
            <v>KLIC</v>
          </cell>
          <cell r="D202" t="str">
            <v>TenneT TSO</v>
          </cell>
        </row>
        <row r="203">
          <cell r="B203">
            <v>279</v>
          </cell>
          <cell r="C203" t="str">
            <v>SLA KAM-BU AM</v>
          </cell>
          <cell r="D203" t="str">
            <v>TenneT TSO</v>
          </cell>
        </row>
        <row r="204">
          <cell r="B204">
            <v>284</v>
          </cell>
          <cell r="C204" t="str">
            <v>Project uren tbv EssenT regio Noord</v>
          </cell>
          <cell r="D204" t="str">
            <v>WvD</v>
          </cell>
        </row>
        <row r="205">
          <cell r="B205">
            <v>283</v>
          </cell>
          <cell r="C205" t="str">
            <v>Projecturen tbv Essent regio Zuid</v>
          </cell>
          <cell r="D205" t="str">
            <v>WvD</v>
          </cell>
        </row>
        <row r="206">
          <cell r="B206">
            <v>217600</v>
          </cell>
          <cell r="C206" t="str">
            <v>aanleg 3e circuit 150kV Cst-DdM</v>
          </cell>
          <cell r="D206" t="str">
            <v>110kV - 150kV</v>
          </cell>
        </row>
        <row r="207">
          <cell r="B207">
            <v>1002</v>
          </cell>
          <cell r="C207" t="str">
            <v>Werkzaamheden H Hoekstra</v>
          </cell>
          <cell r="D207" t="str">
            <v>???</v>
          </cell>
        </row>
        <row r="208">
          <cell r="B208">
            <v>263</v>
          </cell>
          <cell r="C208" t="str">
            <v>AIDA Verbindingen</v>
          </cell>
          <cell r="D208" t="str">
            <v>TenneT TSO</v>
          </cell>
        </row>
        <row r="209">
          <cell r="B209">
            <v>120130</v>
          </cell>
          <cell r="C209" t="str">
            <v>Owner team</v>
          </cell>
          <cell r="D209" t="str">
            <v>220kV / 380kV</v>
          </cell>
        </row>
        <row r="210">
          <cell r="B210">
            <v>290</v>
          </cell>
          <cell r="C210" t="str">
            <v>Doorbelasting derden</v>
          </cell>
          <cell r="D210" t="str">
            <v>WvD</v>
          </cell>
        </row>
        <row r="211">
          <cell r="B211">
            <v>100014</v>
          </cell>
          <cell r="C211" t="str">
            <v>KLS</v>
          </cell>
          <cell r="D211" t="str">
            <v>110kV - 150kV</v>
          </cell>
        </row>
        <row r="212">
          <cell r="B212">
            <v>267</v>
          </cell>
          <cell r="C212" t="str">
            <v>Integrale Resource Planning</v>
          </cell>
          <cell r="D212" t="str">
            <v>TenneT TSO</v>
          </cell>
        </row>
        <row r="213">
          <cell r="B213">
            <v>281</v>
          </cell>
          <cell r="C213" t="str">
            <v>DMS Next</v>
          </cell>
          <cell r="D213" t="str">
            <v>TenneT TSO</v>
          </cell>
        </row>
        <row r="214">
          <cell r="B214">
            <v>239</v>
          </cell>
          <cell r="C214" t="str">
            <v>Aansluiting Essent Eemshaven Oost</v>
          </cell>
          <cell r="D214" t="str">
            <v>WvD</v>
          </cell>
        </row>
        <row r="215">
          <cell r="B215">
            <v>237</v>
          </cell>
          <cell r="C215" t="str">
            <v>Vervangen railbev. Robbenplaat</v>
          </cell>
          <cell r="D215" t="str">
            <v>220kV / 380kV</v>
          </cell>
        </row>
        <row r="216">
          <cell r="B216">
            <v>244</v>
          </cell>
          <cell r="C216" t="str">
            <v>Beheer strategische voorraad</v>
          </cell>
          <cell r="D216" t="str">
            <v>TenneT TSO</v>
          </cell>
        </row>
        <row r="217">
          <cell r="B217">
            <v>301005</v>
          </cell>
          <cell r="C217" t="str">
            <v>Huisvesting TenneT</v>
          </cell>
          <cell r="D217" t="str">
            <v>TenneT TSO</v>
          </cell>
        </row>
        <row r="218">
          <cell r="B218">
            <v>210600</v>
          </cell>
          <cell r="C218" t="str">
            <v>Shared Services</v>
          </cell>
          <cell r="D218" t="str">
            <v>TenneT TSO</v>
          </cell>
        </row>
        <row r="219">
          <cell r="B219">
            <v>217928</v>
          </cell>
          <cell r="C219" t="str">
            <v>ren sec install Alblasserdam</v>
          </cell>
          <cell r="D219" t="str">
            <v>110kV - 150kV</v>
          </cell>
        </row>
        <row r="220">
          <cell r="B220">
            <v>100024</v>
          </cell>
          <cell r="C220" t="str">
            <v>Scada-Scada SamensmEde</v>
          </cell>
          <cell r="D220" t="str">
            <v>110kV - 150kV</v>
          </cell>
        </row>
        <row r="221">
          <cell r="B221">
            <v>250</v>
          </cell>
          <cell r="C221" t="str">
            <v>Opstellen bouwsteen blindstroomcomp</v>
          </cell>
          <cell r="D221" t="str">
            <v>220kV / 380kV</v>
          </cell>
        </row>
        <row r="222">
          <cell r="B222">
            <v>261</v>
          </cell>
          <cell r="C222" t="str">
            <v>EMC Problemen Westerlee</v>
          </cell>
          <cell r="D222" t="str">
            <v>110kV - 150kV</v>
          </cell>
        </row>
        <row r="223">
          <cell r="B223">
            <v>265</v>
          </cell>
          <cell r="C223" t="str">
            <v>GIS Onderzoek</v>
          </cell>
          <cell r="D223" t="str">
            <v>TenneT TSO</v>
          </cell>
        </row>
        <row r="224">
          <cell r="B224">
            <v>1005</v>
          </cell>
          <cell r="C224" t="str">
            <v>Klachtenafhandeling Dim-Ozn-Bvw</v>
          </cell>
          <cell r="D224" t="str">
            <v>220kV / 380kV</v>
          </cell>
        </row>
        <row r="225">
          <cell r="B225">
            <v>248</v>
          </cell>
          <cell r="C225" t="str">
            <v>Opstellen specs 380kV seriespoelen</v>
          </cell>
          <cell r="D225" t="str">
            <v>220kV / 380kV</v>
          </cell>
        </row>
        <row r="226">
          <cell r="B226">
            <v>120151</v>
          </cell>
          <cell r="C226" t="str">
            <v>NORNED Implementatie</v>
          </cell>
          <cell r="D226" t="str">
            <v>220kV / 380kV</v>
          </cell>
        </row>
        <row r="227">
          <cell r="B227">
            <v>277</v>
          </cell>
          <cell r="C227" t="str">
            <v>Tijdelijke bev.maatr. 2008 Oost</v>
          </cell>
          <cell r="D227" t="str">
            <v>TenneT TSO</v>
          </cell>
        </row>
        <row r="228">
          <cell r="B228">
            <v>1018</v>
          </cell>
          <cell r="C228" t="str">
            <v>Opstellen PID invoeren GIS</v>
          </cell>
          <cell r="D228" t="str">
            <v>TenneT TSO</v>
          </cell>
        </row>
        <row r="229">
          <cell r="B229">
            <v>262</v>
          </cell>
          <cell r="C229" t="str">
            <v>Studie kortsluitverm. 150kV Delft</v>
          </cell>
          <cell r="D229" t="str">
            <v>110kV - 150kV</v>
          </cell>
        </row>
        <row r="230">
          <cell r="B230">
            <v>127</v>
          </cell>
          <cell r="C230" t="str">
            <v>Maasbracht, vv bev.velden 19,20</v>
          </cell>
          <cell r="D230" t="str">
            <v>220kV / 380kV</v>
          </cell>
        </row>
        <row r="231">
          <cell r="B231">
            <v>227</v>
          </cell>
          <cell r="C231" t="str">
            <v>Engineering consultancy werkz. 2007</v>
          </cell>
          <cell r="D231" t="str">
            <v>TenneT TSO</v>
          </cell>
        </row>
        <row r="232">
          <cell r="B232">
            <v>605900</v>
          </cell>
          <cell r="C232" t="str">
            <v>TI</v>
          </cell>
          <cell r="D232" t="str">
            <v>TenneT TSO</v>
          </cell>
        </row>
        <row r="233">
          <cell r="B233">
            <v>276</v>
          </cell>
          <cell r="C233" t="str">
            <v>Vervangen UTR EHV wit te Mbt</v>
          </cell>
          <cell r="D233" t="str">
            <v>220kV / 380kV</v>
          </cell>
        </row>
        <row r="234">
          <cell r="B234">
            <v>245</v>
          </cell>
          <cell r="C234" t="str">
            <v>Uitvoeren van Saneringen</v>
          </cell>
          <cell r="D234" t="str">
            <v>TenneT TSO</v>
          </cell>
        </row>
        <row r="235">
          <cell r="B235">
            <v>100025</v>
          </cell>
          <cell r="C235" t="str">
            <v>TenneT Way of Working</v>
          </cell>
          <cell r="D235" t="str">
            <v>TenneT TSO</v>
          </cell>
        </row>
        <row r="236">
          <cell r="B236">
            <v>2012</v>
          </cell>
          <cell r="C236" t="str">
            <v>Traceverwerving Wtr - WL (De Lier)</v>
          </cell>
          <cell r="D236" t="str">
            <v>110kV - 150kV</v>
          </cell>
        </row>
        <row r="237">
          <cell r="B237">
            <v>2196</v>
          </cell>
          <cell r="C237" t="str">
            <v>Vervangen scheiders 2008</v>
          </cell>
          <cell r="D237" t="str">
            <v>220kV / 380kV</v>
          </cell>
        </row>
        <row r="238">
          <cell r="B238">
            <v>120150</v>
          </cell>
          <cell r="C238" t="str">
            <v>Trading team</v>
          </cell>
          <cell r="D238" t="str">
            <v>220kV / 380kV</v>
          </cell>
        </row>
        <row r="239">
          <cell r="B239">
            <v>150000</v>
          </cell>
          <cell r="C239" t="str">
            <v>Borging conintu voorziening</v>
          </cell>
          <cell r="D239" t="str">
            <v>TenneT TSO</v>
          </cell>
        </row>
        <row r="240">
          <cell r="B240">
            <v>20</v>
          </cell>
          <cell r="C240" t="str">
            <v>Bouwrijp maken eindhoven</v>
          </cell>
          <cell r="D240" t="str">
            <v>220kV / 380kV</v>
          </cell>
        </row>
        <row r="241">
          <cell r="B241">
            <v>310002</v>
          </cell>
          <cell r="C241" t="str">
            <v>Management Control framework</v>
          </cell>
          <cell r="D241" t="str">
            <v>TenneT TSO</v>
          </cell>
        </row>
        <row r="242">
          <cell r="B242">
            <v>2183</v>
          </cell>
          <cell r="C242" t="str">
            <v>HGL1O 3e transformator (GJP)</v>
          </cell>
          <cell r="D242" t="str">
            <v>TenneT TSO</v>
          </cell>
        </row>
        <row r="243">
          <cell r="B243">
            <v>246</v>
          </cell>
          <cell r="C243" t="str">
            <v>Uitvoeren van Amoveringen</v>
          </cell>
          <cell r="D243" t="str">
            <v>TenneT TSO</v>
          </cell>
        </row>
        <row r="244">
          <cell r="B244">
            <v>2201</v>
          </cell>
          <cell r="C244" t="str">
            <v>Trace HS+MS Urenco-TU SLA 2008-500</v>
          </cell>
          <cell r="D244" t="str">
            <v>WvD</v>
          </cell>
        </row>
        <row r="245">
          <cell r="B245">
            <v>2195</v>
          </cell>
          <cell r="C245" t="str">
            <v>Vervangen meettrafo's 2008</v>
          </cell>
          <cell r="D245" t="str">
            <v>TenneT TSO</v>
          </cell>
        </row>
        <row r="246">
          <cell r="B246">
            <v>260000</v>
          </cell>
          <cell r="C246" t="str">
            <v>#N/A</v>
          </cell>
          <cell r="D246" t="str">
            <v>???</v>
          </cell>
        </row>
        <row r="247">
          <cell r="B247">
            <v>275</v>
          </cell>
          <cell r="C247" t="str">
            <v>Sturen op Uren</v>
          </cell>
          <cell r="D247" t="str">
            <v>TenneT TSO</v>
          </cell>
        </row>
        <row r="248">
          <cell r="B248">
            <v>217508</v>
          </cell>
          <cell r="C248" t="str">
            <v>Verzwaren RTW-KY</v>
          </cell>
          <cell r="D248" t="str">
            <v>220kV / 380kV</v>
          </cell>
        </row>
        <row r="249">
          <cell r="B249">
            <v>523000</v>
          </cell>
          <cell r="C249" t="str">
            <v>Ruimtelijke ordening en milieu</v>
          </cell>
          <cell r="D249" t="str">
            <v>TenneT TSO</v>
          </cell>
        </row>
        <row r="250">
          <cell r="B250">
            <v>272</v>
          </cell>
          <cell r="C250" t="str">
            <v>Studie kabeltracé Westland</v>
          </cell>
          <cell r="D250" t="str">
            <v>110kV - 150kV</v>
          </cell>
        </row>
        <row r="251">
          <cell r="B251">
            <v>241</v>
          </cell>
          <cell r="C251" t="str">
            <v>Detachering P. Loeve - E.On Benelux</v>
          </cell>
          <cell r="D251" t="str">
            <v>TenneT TSO</v>
          </cell>
        </row>
        <row r="252">
          <cell r="B252">
            <v>2161</v>
          </cell>
          <cell r="C252" t="str">
            <v>Gasunie Midwolda SLA 2006-313</v>
          </cell>
          <cell r="D252" t="str">
            <v>WvD</v>
          </cell>
        </row>
        <row r="253">
          <cell r="B253">
            <v>120140</v>
          </cell>
          <cell r="C253" t="str">
            <v>Working group OMA</v>
          </cell>
          <cell r="D253" t="str">
            <v>220kV / 380kV</v>
          </cell>
        </row>
        <row r="254">
          <cell r="B254">
            <v>1000</v>
          </cell>
          <cell r="C254" t="str">
            <v>Consultancy Regio Oost 2008</v>
          </cell>
          <cell r="D254" t="str">
            <v>???</v>
          </cell>
        </row>
        <row r="255">
          <cell r="B255">
            <v>211</v>
          </cell>
          <cell r="C255" t="str">
            <v>EU-Erkenning leveranciers prim.comp</v>
          </cell>
          <cell r="D255" t="str">
            <v>TenneT TSO</v>
          </cell>
        </row>
        <row r="256">
          <cell r="B256">
            <v>62</v>
          </cell>
          <cell r="C256" t="str">
            <v>Verplaatsen C-bank RtW-Wl (125Mvar)</v>
          </cell>
          <cell r="D256" t="str">
            <v>110kV - 150kV</v>
          </cell>
        </row>
        <row r="257">
          <cell r="B257">
            <v>150011</v>
          </cell>
          <cell r="C257" t="str">
            <v>Opzetten Regiokantoren (W'veen)</v>
          </cell>
          <cell r="D257" t="str">
            <v>110kV - 150kV</v>
          </cell>
        </row>
        <row r="258">
          <cell r="B258">
            <v>232</v>
          </cell>
          <cell r="C258" t="str">
            <v>Telefonie &amp; Datacommunicatie</v>
          </cell>
          <cell r="D258" t="str">
            <v>TenneT TSO</v>
          </cell>
        </row>
        <row r="259">
          <cell r="B259">
            <v>205</v>
          </cell>
          <cell r="C259" t="str">
            <v>EU-erkenning leveranciers voor VBS</v>
          </cell>
          <cell r="D259" t="str">
            <v>TenneT TSO</v>
          </cell>
        </row>
        <row r="260">
          <cell r="B260">
            <v>271</v>
          </cell>
          <cell r="C260" t="str">
            <v>IFS Inrichting AM</v>
          </cell>
          <cell r="D260" t="str">
            <v>TenneT TSO</v>
          </cell>
        </row>
        <row r="261">
          <cell r="B261">
            <v>264</v>
          </cell>
          <cell r="C261" t="str">
            <v>Data-integratie RNB's</v>
          </cell>
          <cell r="D261" t="str">
            <v>TenneT TSO</v>
          </cell>
        </row>
        <row r="262">
          <cell r="B262">
            <v>2182</v>
          </cell>
          <cell r="C262" t="str">
            <v>ZL1F-KP1 verkabeling mast 8-16 geme</v>
          </cell>
          <cell r="D262" t="str">
            <v>WvD</v>
          </cell>
        </row>
        <row r="263">
          <cell r="B263">
            <v>2203</v>
          </cell>
          <cell r="C263" t="str">
            <v>WKC Luttelgeest SLA 2008-209</v>
          </cell>
          <cell r="D263" t="str">
            <v>WvD</v>
          </cell>
        </row>
        <row r="264">
          <cell r="B264">
            <v>278</v>
          </cell>
          <cell r="C264" t="str">
            <v>Tijdelijke bev.maatr. 2008 West</v>
          </cell>
          <cell r="D264" t="str">
            <v>TenneT TSO</v>
          </cell>
        </row>
        <row r="265">
          <cell r="B265">
            <v>252</v>
          </cell>
          <cell r="C265" t="str">
            <v>BU-TI Wijzigingen en aanpass in IFS</v>
          </cell>
          <cell r="D265" t="str">
            <v>TenneT TSO</v>
          </cell>
        </row>
        <row r="266">
          <cell r="B266">
            <v>273</v>
          </cell>
          <cell r="C266" t="str">
            <v>Studie kabeltracé Noord-Holland</v>
          </cell>
          <cell r="D266" t="str">
            <v>110kV - 150kV</v>
          </cell>
        </row>
        <row r="267">
          <cell r="B267">
            <v>129</v>
          </cell>
          <cell r="C267" t="str">
            <v>OPGW herstel</v>
          </cell>
          <cell r="D267" t="str">
            <v>220kV / 380kV</v>
          </cell>
        </row>
        <row r="268">
          <cell r="B268">
            <v>260</v>
          </cell>
          <cell r="C268" t="str">
            <v>Strategische herstelcapaciteit</v>
          </cell>
          <cell r="D268" t="str">
            <v>TenneT TSO</v>
          </cell>
        </row>
        <row r="269">
          <cell r="B269">
            <v>1006</v>
          </cell>
          <cell r="C269" t="str">
            <v>Uitvoeren van saneringen in 2008</v>
          </cell>
          <cell r="D269" t="str">
            <v>TenneT TSO</v>
          </cell>
        </row>
        <row r="270">
          <cell r="B270">
            <v>1014</v>
          </cell>
          <cell r="C270" t="str">
            <v>Quickscan TOEDS/TAMS</v>
          </cell>
          <cell r="D270" t="str">
            <v>TenneT TSO</v>
          </cell>
        </row>
        <row r="271">
          <cell r="B271">
            <v>2181</v>
          </cell>
          <cell r="C271" t="str">
            <v>Verhogen geleiders</v>
          </cell>
          <cell r="D271" t="str">
            <v>TenneT TSO</v>
          </cell>
        </row>
        <row r="272">
          <cell r="B272">
            <v>217441</v>
          </cell>
          <cell r="C272" t="str">
            <v>Lijn Oostzaan-Beverwijk 380 kV</v>
          </cell>
          <cell r="D272" t="str">
            <v>220kV / 380kV</v>
          </cell>
        </row>
        <row r="273">
          <cell r="B273">
            <v>2205</v>
          </cell>
          <cell r="C273" t="str">
            <v>Div lijnen onderzoek aanpassing ivm</v>
          </cell>
          <cell r="D273" t="str">
            <v>TenneT TSO</v>
          </cell>
        </row>
        <row r="274">
          <cell r="B274">
            <v>1021</v>
          </cell>
          <cell r="C274" t="str">
            <v>storing Rotterdam object Maasvlakt</v>
          </cell>
          <cell r="D274" t="str">
            <v>110kV - 150kV</v>
          </cell>
        </row>
        <row r="275">
          <cell r="B275">
            <v>150004</v>
          </cell>
          <cell r="C275" t="str">
            <v>Huisvesting en herontwikkeling</v>
          </cell>
          <cell r="D275" t="str">
            <v>TenneT TSO</v>
          </cell>
        </row>
        <row r="276">
          <cell r="B276">
            <v>2184</v>
          </cell>
          <cell r="C276" t="str">
            <v>Verv. 3 stuks 110kV vermogenschakel</v>
          </cell>
          <cell r="D276" t="str">
            <v>110kV - 150kV</v>
          </cell>
        </row>
        <row r="277">
          <cell r="B277">
            <v>900004</v>
          </cell>
          <cell r="C277" t="str">
            <v>Wind op Zee</v>
          </cell>
          <cell r="D277" t="str">
            <v>TenneT TSO</v>
          </cell>
        </row>
        <row r="278">
          <cell r="B278">
            <v>251</v>
          </cell>
          <cell r="C278" t="str">
            <v>KBS DTe</v>
          </cell>
          <cell r="D278" t="str">
            <v>TenneT TSO</v>
          </cell>
        </row>
        <row r="279">
          <cell r="B279">
            <v>255</v>
          </cell>
          <cell r="C279" t="str">
            <v>Ontwikkeling kostenmodellen</v>
          </cell>
          <cell r="D279" t="str">
            <v>TenneT TSO</v>
          </cell>
        </row>
        <row r="280">
          <cell r="B280">
            <v>2198</v>
          </cell>
          <cell r="C280" t="str">
            <v>Verv 110kV dist.relais LZ95 2008</v>
          </cell>
          <cell r="D280" t="str">
            <v>110kV - 150kV</v>
          </cell>
        </row>
        <row r="281">
          <cell r="B281">
            <v>301009</v>
          </cell>
          <cell r="C281" t="str">
            <v>Besturingscentrum Ede</v>
          </cell>
          <cell r="D281" t="str">
            <v>110kV - 150kV</v>
          </cell>
        </row>
        <row r="282">
          <cell r="B282">
            <v>2199</v>
          </cell>
          <cell r="C282" t="str">
            <v>HTN-ERD-EHVO financ afw Rws A2</v>
          </cell>
          <cell r="D282" t="str">
            <v>220kV / 380kV</v>
          </cell>
        </row>
        <row r="283">
          <cell r="B283">
            <v>235</v>
          </cell>
          <cell r="C283" t="str">
            <v>Veranderproject AM</v>
          </cell>
          <cell r="D283" t="str">
            <v>TenneT TSO</v>
          </cell>
        </row>
        <row r="284">
          <cell r="B284">
            <v>2206</v>
          </cell>
          <cell r="C284" t="str">
            <v>WSM1R 110kV veld Essent Wind</v>
          </cell>
          <cell r="D284" t="str">
            <v>110kV - 150kV</v>
          </cell>
        </row>
        <row r="285">
          <cell r="B285">
            <v>1022</v>
          </cell>
          <cell r="C285" t="str">
            <v>Werkzaamheden door derden</v>
          </cell>
          <cell r="D285" t="str">
            <v>WvD</v>
          </cell>
        </row>
        <row r="286">
          <cell r="B286">
            <v>1015</v>
          </cell>
          <cell r="C286" t="str">
            <v>Realisatie sluiting Telecomring Zee</v>
          </cell>
          <cell r="D286" t="str">
            <v>TenneT TSO</v>
          </cell>
        </row>
        <row r="287">
          <cell r="B287">
            <v>2186</v>
          </cell>
          <cell r="C287" t="str">
            <v>GTB-HTN valbeveiligingen 111 masten</v>
          </cell>
          <cell r="D287" t="str">
            <v>TenneT TSO</v>
          </cell>
        </row>
        <row r="288">
          <cell r="B288">
            <v>217927</v>
          </cell>
          <cell r="C288" t="str">
            <v>verv verm schak BISEP stat Albldm</v>
          </cell>
          <cell r="D288" t="str">
            <v>110kV - 150kV</v>
          </cell>
        </row>
        <row r="289">
          <cell r="B289">
            <v>150018</v>
          </cell>
          <cell r="C289" t="str">
            <v>Business Case vaste vs. mob telf</v>
          </cell>
          <cell r="D289" t="str">
            <v>TenneT TSO</v>
          </cell>
        </row>
        <row r="290">
          <cell r="B290">
            <v>2200</v>
          </cell>
          <cell r="C290" t="str">
            <v>HEEZE-EHVZ financ afw Rws A2</v>
          </cell>
          <cell r="D290" t="str">
            <v>220kV / 380kV</v>
          </cell>
        </row>
        <row r="291">
          <cell r="B291">
            <v>1024</v>
          </cell>
          <cell r="C291" t="str">
            <v>second opion vooronderzoek, Opwaard</v>
          </cell>
          <cell r="D291" t="str">
            <v>???</v>
          </cell>
        </row>
        <row r="292">
          <cell r="B292">
            <v>2197</v>
          </cell>
          <cell r="C292" t="str">
            <v>VLH1 verv 110kV railsysteem</v>
          </cell>
          <cell r="D292" t="str">
            <v>110kV - 150kV</v>
          </cell>
        </row>
        <row r="293">
          <cell r="B293">
            <v>1008</v>
          </cell>
          <cell r="C293" t="str">
            <v>Maken kaart voor SEV III</v>
          </cell>
          <cell r="D293" t="str">
            <v>???</v>
          </cell>
        </row>
        <row r="294">
          <cell r="B294">
            <v>2189</v>
          </cell>
          <cell r="C294" t="str">
            <v>SBRN verv aftakscheider wit</v>
          </cell>
          <cell r="D294" t="str">
            <v>TenneT TSO</v>
          </cell>
        </row>
        <row r="295">
          <cell r="B295">
            <v>217509</v>
          </cell>
          <cell r="C295" t="str">
            <v>Randstaddirectie</v>
          </cell>
          <cell r="D295" t="str">
            <v>220kV / 380kV</v>
          </cell>
        </row>
        <row r="296">
          <cell r="B296">
            <v>2180</v>
          </cell>
          <cell r="C296" t="str">
            <v>AML1T, HGL1W en CVD1 verv lijnsch/a</v>
          </cell>
          <cell r="D296" t="str">
            <v>TenneT TSO</v>
          </cell>
        </row>
        <row r="297">
          <cell r="B297">
            <v>207</v>
          </cell>
          <cell r="C297" t="str">
            <v>Studie betrouwbaarheid masten extr.</v>
          </cell>
          <cell r="D297" t="str">
            <v>???</v>
          </cell>
        </row>
        <row r="298">
          <cell r="B298">
            <v>233</v>
          </cell>
          <cell r="C298" t="str">
            <v>Tijdelijke beveiligingsmaatr. 2007</v>
          </cell>
          <cell r="D298" t="str">
            <v>TenneT TSO</v>
          </cell>
        </row>
        <row r="299">
          <cell r="B299">
            <v>2188</v>
          </cell>
          <cell r="C299" t="str">
            <v>R16 R16A verv van de geleiders OPGW</v>
          </cell>
          <cell r="D299" t="str">
            <v>220kV / 380kV</v>
          </cell>
        </row>
        <row r="300">
          <cell r="B300">
            <v>1010</v>
          </cell>
          <cell r="C300" t="str">
            <v>Dynamische capaciteit lijnbeheer</v>
          </cell>
          <cell r="D300" t="str">
            <v>???</v>
          </cell>
        </row>
        <row r="301">
          <cell r="B301">
            <v>150300</v>
          </cell>
          <cell r="C301" t="str">
            <v>Contract Management</v>
          </cell>
          <cell r="D301" t="str">
            <v>TenneT TSO</v>
          </cell>
        </row>
        <row r="302">
          <cell r="B302">
            <v>530000</v>
          </cell>
          <cell r="C302" t="str">
            <v>Programmamanagement</v>
          </cell>
          <cell r="D302" t="str">
            <v>TenneT TSO</v>
          </cell>
        </row>
        <row r="303">
          <cell r="B303">
            <v>650000</v>
          </cell>
          <cell r="C303" t="str">
            <v>KAM afdelingskosten</v>
          </cell>
          <cell r="D303" t="str">
            <v>TenneT TSO</v>
          </cell>
        </row>
      </sheetData>
      <sheetData sheetId="3">
        <row r="2">
          <cell r="B2">
            <v>100014</v>
          </cell>
          <cell r="C2">
            <v>536</v>
          </cell>
          <cell r="D2" t="str">
            <v>110 kV</v>
          </cell>
          <cell r="E2" t="str">
            <v>Investeringsproject</v>
          </cell>
          <cell r="F2" t="e">
            <v>#N/A</v>
          </cell>
          <cell r="G2">
            <v>536</v>
          </cell>
        </row>
        <row r="3">
          <cell r="B3">
            <v>100024</v>
          </cell>
          <cell r="C3">
            <v>293.5</v>
          </cell>
          <cell r="D3" t="e">
            <v>#N/A</v>
          </cell>
          <cell r="E3" t="str">
            <v>Investeringsproject</v>
          </cell>
          <cell r="F3" t="e">
            <v>#N/A</v>
          </cell>
          <cell r="G3">
            <v>293.5</v>
          </cell>
        </row>
        <row r="4">
          <cell r="B4">
            <v>100025</v>
          </cell>
          <cell r="C4">
            <v>137.5</v>
          </cell>
          <cell r="D4" t="e">
            <v>#N/A</v>
          </cell>
          <cell r="E4" t="str">
            <v>Exploitatieproject</v>
          </cell>
          <cell r="F4" t="str">
            <v>Kwal. Verb.</v>
          </cell>
          <cell r="G4">
            <v>137.5</v>
          </cell>
        </row>
        <row r="5">
          <cell r="B5">
            <v>120101</v>
          </cell>
          <cell r="C5">
            <v>4493</v>
          </cell>
          <cell r="D5" t="str">
            <v>380 kV</v>
          </cell>
          <cell r="E5" t="str">
            <v>Investeringsproject</v>
          </cell>
          <cell r="F5" t="str">
            <v>Cap. Uitbreiding</v>
          </cell>
          <cell r="G5">
            <v>4501</v>
          </cell>
        </row>
        <row r="6">
          <cell r="B6">
            <v>120121</v>
          </cell>
          <cell r="C6">
            <v>614.75</v>
          </cell>
          <cell r="D6" t="str">
            <v>Overig</v>
          </cell>
          <cell r="E6" t="str">
            <v>Investeringsproject</v>
          </cell>
          <cell r="F6" t="str">
            <v>Cap. Uitbreiding</v>
          </cell>
          <cell r="G6">
            <v>614.75</v>
          </cell>
        </row>
        <row r="7">
          <cell r="B7">
            <v>120130</v>
          </cell>
          <cell r="C7">
            <v>565</v>
          </cell>
          <cell r="D7" t="str">
            <v>380 kV</v>
          </cell>
          <cell r="E7" t="str">
            <v>Investeringsproject</v>
          </cell>
          <cell r="F7" t="e">
            <v>#N/A</v>
          </cell>
          <cell r="G7">
            <v>565</v>
          </cell>
        </row>
        <row r="8">
          <cell r="B8">
            <v>120150</v>
          </cell>
          <cell r="C8">
            <v>129</v>
          </cell>
          <cell r="D8" t="str">
            <v>380 kV</v>
          </cell>
          <cell r="E8" t="str">
            <v>Investeringsproject</v>
          </cell>
          <cell r="F8" t="e">
            <v>#N/A</v>
          </cell>
          <cell r="G8">
            <v>129</v>
          </cell>
        </row>
        <row r="9">
          <cell r="B9">
            <v>120151</v>
          </cell>
          <cell r="C9">
            <v>218</v>
          </cell>
          <cell r="D9" t="str">
            <v>380 kV</v>
          </cell>
          <cell r="E9" t="str">
            <v>Investeringsproject</v>
          </cell>
          <cell r="F9" t="e">
            <v>#N/A</v>
          </cell>
          <cell r="G9">
            <v>218</v>
          </cell>
        </row>
        <row r="10">
          <cell r="B10">
            <v>150004</v>
          </cell>
          <cell r="C10">
            <v>23</v>
          </cell>
          <cell r="D10" t="e">
            <v>#N/A</v>
          </cell>
          <cell r="E10" t="e">
            <v>#N/A</v>
          </cell>
          <cell r="F10" t="e">
            <v>#N/A</v>
          </cell>
          <cell r="G10">
            <v>23</v>
          </cell>
        </row>
        <row r="11">
          <cell r="B11">
            <v>150011</v>
          </cell>
          <cell r="C11">
            <v>60.5</v>
          </cell>
          <cell r="D11" t="e">
            <v>#N/A</v>
          </cell>
          <cell r="E11" t="e">
            <v>#N/A</v>
          </cell>
          <cell r="F11" t="e">
            <v>#N/A</v>
          </cell>
          <cell r="G11">
            <v>60.5</v>
          </cell>
        </row>
        <row r="12">
          <cell r="B12">
            <v>150018</v>
          </cell>
          <cell r="C12">
            <v>8.5</v>
          </cell>
          <cell r="D12" t="e">
            <v>#N/A</v>
          </cell>
          <cell r="E12" t="e">
            <v>#N/A</v>
          </cell>
          <cell r="F12" t="e">
            <v>#N/A</v>
          </cell>
          <cell r="G12">
            <v>8.5</v>
          </cell>
        </row>
        <row r="13">
          <cell r="B13">
            <v>210600</v>
          </cell>
          <cell r="C13">
            <v>360.75</v>
          </cell>
          <cell r="D13" t="e">
            <v>#N/A</v>
          </cell>
          <cell r="E13" t="str">
            <v>Exploitatieproject</v>
          </cell>
          <cell r="F13" t="str">
            <v>Kwal. Verb.</v>
          </cell>
          <cell r="G13">
            <v>360.75</v>
          </cell>
        </row>
        <row r="14">
          <cell r="B14">
            <v>214512</v>
          </cell>
          <cell r="C14">
            <v>13734.25</v>
          </cell>
          <cell r="D14" t="str">
            <v>380 kV</v>
          </cell>
          <cell r="E14" t="str">
            <v>Investeringsproject</v>
          </cell>
          <cell r="F14" t="str">
            <v>Cap. Uitbreiding</v>
          </cell>
          <cell r="G14">
            <v>13734.25</v>
          </cell>
        </row>
        <row r="15">
          <cell r="B15">
            <v>217370</v>
          </cell>
          <cell r="C15">
            <v>61</v>
          </cell>
          <cell r="D15" t="str">
            <v>380 kV</v>
          </cell>
          <cell r="E15" t="str">
            <v>Investeringsproject</v>
          </cell>
          <cell r="F15" t="str">
            <v>Kwal. Verb.</v>
          </cell>
          <cell r="G15">
            <v>61</v>
          </cell>
        </row>
        <row r="16">
          <cell r="B16">
            <v>217402</v>
          </cell>
          <cell r="C16">
            <v>374.25</v>
          </cell>
          <cell r="D16" t="str">
            <v>380 kV</v>
          </cell>
          <cell r="E16" t="str">
            <v>Investeringsproject</v>
          </cell>
          <cell r="F16" t="str">
            <v>Cap. Uitbreiding</v>
          </cell>
          <cell r="G16">
            <v>374.25</v>
          </cell>
        </row>
        <row r="17">
          <cell r="B17">
            <v>217509</v>
          </cell>
          <cell r="C17">
            <v>3</v>
          </cell>
          <cell r="D17" t="e">
            <v>#N/A</v>
          </cell>
          <cell r="E17" t="e">
            <v>#N/A</v>
          </cell>
          <cell r="F17" t="e">
            <v>#N/A</v>
          </cell>
          <cell r="G17">
            <v>3</v>
          </cell>
        </row>
        <row r="18">
          <cell r="B18">
            <v>217600</v>
          </cell>
          <cell r="C18">
            <v>721</v>
          </cell>
          <cell r="D18" t="str">
            <v>150 kV</v>
          </cell>
          <cell r="E18" t="str">
            <v>Investeringsproject</v>
          </cell>
          <cell r="F18" t="str">
            <v>Cap. Uitbreiding</v>
          </cell>
          <cell r="G18">
            <v>721</v>
          </cell>
        </row>
        <row r="19">
          <cell r="B19">
            <v>217923</v>
          </cell>
          <cell r="C19">
            <v>6.5</v>
          </cell>
          <cell r="D19" t="e">
            <v>#N/A</v>
          </cell>
          <cell r="E19" t="e">
            <v>#N/A</v>
          </cell>
          <cell r="F19" t="e">
            <v>#N/A</v>
          </cell>
          <cell r="G19">
            <v>6.5</v>
          </cell>
        </row>
        <row r="20">
          <cell r="B20">
            <v>217925</v>
          </cell>
          <cell r="C20">
            <v>602</v>
          </cell>
          <cell r="D20" t="str">
            <v>150 kV</v>
          </cell>
          <cell r="E20" t="str">
            <v>Investeringsproject</v>
          </cell>
          <cell r="F20" t="str">
            <v>Ren. + Verv</v>
          </cell>
          <cell r="G20">
            <v>602</v>
          </cell>
        </row>
        <row r="21">
          <cell r="B21">
            <v>217928</v>
          </cell>
          <cell r="C21">
            <v>349.5</v>
          </cell>
          <cell r="D21" t="str">
            <v>150 kV</v>
          </cell>
          <cell r="E21" t="str">
            <v>Investeringsproject</v>
          </cell>
          <cell r="F21" t="str">
            <v>Ren. + Verv</v>
          </cell>
          <cell r="G21">
            <v>349.5</v>
          </cell>
        </row>
        <row r="22">
          <cell r="B22">
            <v>217940</v>
          </cell>
          <cell r="C22">
            <v>426.75</v>
          </cell>
          <cell r="D22" t="str">
            <v>150 kV</v>
          </cell>
          <cell r="E22" t="str">
            <v>Projecten Derden</v>
          </cell>
          <cell r="F22" t="str">
            <v>Reconstructie</v>
          </cell>
          <cell r="G22">
            <v>426.75</v>
          </cell>
        </row>
        <row r="23">
          <cell r="B23">
            <v>217945</v>
          </cell>
          <cell r="C23">
            <v>15</v>
          </cell>
          <cell r="D23" t="e">
            <v>#N/A</v>
          </cell>
          <cell r="E23" t="e">
            <v>#N/A</v>
          </cell>
          <cell r="F23" t="e">
            <v>#N/A</v>
          </cell>
          <cell r="G23">
            <v>15</v>
          </cell>
        </row>
        <row r="24">
          <cell r="B24">
            <v>260000</v>
          </cell>
          <cell r="C24">
            <v>90</v>
          </cell>
          <cell r="D24" t="e">
            <v>#N/A</v>
          </cell>
          <cell r="E24" t="e">
            <v>#N/A</v>
          </cell>
          <cell r="F24" t="e">
            <v>#N/A</v>
          </cell>
          <cell r="G24">
            <v>90</v>
          </cell>
        </row>
        <row r="25">
          <cell r="B25">
            <v>301005</v>
          </cell>
          <cell r="C25">
            <v>375</v>
          </cell>
          <cell r="D25" t="e">
            <v>#N/A</v>
          </cell>
          <cell r="E25" t="str">
            <v>Investeringsproject</v>
          </cell>
          <cell r="F25" t="e">
            <v>#N/A</v>
          </cell>
          <cell r="G25">
            <v>375</v>
          </cell>
        </row>
        <row r="26">
          <cell r="B26">
            <v>301009</v>
          </cell>
          <cell r="C26">
            <v>15</v>
          </cell>
          <cell r="D26" t="e">
            <v>#N/A</v>
          </cell>
          <cell r="E26" t="str">
            <v>Investeringsproject</v>
          </cell>
          <cell r="F26" t="e">
            <v>#N/A</v>
          </cell>
          <cell r="G26">
            <v>15</v>
          </cell>
        </row>
        <row r="27">
          <cell r="B27">
            <v>310001</v>
          </cell>
          <cell r="C27">
            <v>4000</v>
          </cell>
          <cell r="D27" t="str">
            <v>150 kV</v>
          </cell>
          <cell r="E27" t="str">
            <v>TenneXT</v>
          </cell>
          <cell r="F27" t="e">
            <v>#N/A</v>
          </cell>
          <cell r="G27">
            <v>4000</v>
          </cell>
        </row>
        <row r="28">
          <cell r="B28">
            <v>310002</v>
          </cell>
          <cell r="C28">
            <v>115.5</v>
          </cell>
          <cell r="D28" t="str">
            <v>150 kV</v>
          </cell>
          <cell r="E28" t="str">
            <v>TenneXT</v>
          </cell>
          <cell r="F28" t="e">
            <v>#N/A</v>
          </cell>
          <cell r="G28">
            <v>115.5</v>
          </cell>
        </row>
        <row r="29">
          <cell r="B29">
            <v>310003</v>
          </cell>
          <cell r="C29">
            <v>6140</v>
          </cell>
          <cell r="D29" t="str">
            <v>150 kV</v>
          </cell>
          <cell r="E29" t="str">
            <v>TenneXT</v>
          </cell>
          <cell r="F29" t="e">
            <v>#N/A</v>
          </cell>
          <cell r="G29">
            <v>6140</v>
          </cell>
        </row>
        <row r="30">
          <cell r="B30">
            <v>310005</v>
          </cell>
          <cell r="C30">
            <v>3789.5</v>
          </cell>
          <cell r="D30" t="str">
            <v>150 kV</v>
          </cell>
          <cell r="E30" t="str">
            <v>TenneXT</v>
          </cell>
          <cell r="F30" t="e">
            <v>#N/A</v>
          </cell>
          <cell r="G30">
            <v>3789.5</v>
          </cell>
        </row>
        <row r="31">
          <cell r="B31">
            <v>523000</v>
          </cell>
          <cell r="C31">
            <v>76.5</v>
          </cell>
          <cell r="D31" t="e">
            <v>#N/A</v>
          </cell>
          <cell r="E31" t="str">
            <v>Exploitatieproject</v>
          </cell>
          <cell r="F31" t="e">
            <v>#N/A</v>
          </cell>
          <cell r="G31" t="e">
            <v>#N/A</v>
          </cell>
        </row>
        <row r="32">
          <cell r="B32">
            <v>530000</v>
          </cell>
          <cell r="C32">
            <v>0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B33">
            <v>605900</v>
          </cell>
          <cell r="C33">
            <v>704</v>
          </cell>
          <cell r="D33" t="e">
            <v>#N/A</v>
          </cell>
          <cell r="E33" t="str">
            <v>Exploitatieproject</v>
          </cell>
          <cell r="F33" t="str">
            <v>Algemeen</v>
          </cell>
          <cell r="G33">
            <v>160</v>
          </cell>
        </row>
        <row r="34">
          <cell r="B34">
            <v>900001</v>
          </cell>
          <cell r="C34">
            <v>4195</v>
          </cell>
          <cell r="D34" t="str">
            <v>380 kV</v>
          </cell>
          <cell r="E34" t="str">
            <v>Investeringsproject</v>
          </cell>
          <cell r="F34" t="e">
            <v>#N/A</v>
          </cell>
          <cell r="G34">
            <v>9603</v>
          </cell>
        </row>
        <row r="35">
          <cell r="B35">
            <v>900004</v>
          </cell>
          <cell r="C35">
            <v>18</v>
          </cell>
          <cell r="D35" t="e">
            <v>#N/A</v>
          </cell>
          <cell r="E35" t="e">
            <v>#N/A</v>
          </cell>
          <cell r="F35" t="e">
            <v>#N/A</v>
          </cell>
          <cell r="G35">
            <v>18</v>
          </cell>
        </row>
        <row r="36">
          <cell r="B36">
            <v>2</v>
          </cell>
          <cell r="C36">
            <v>9951.5</v>
          </cell>
          <cell r="D36" t="str">
            <v>380 kV</v>
          </cell>
          <cell r="E36" t="str">
            <v>Investeringsproject</v>
          </cell>
          <cell r="F36" t="str">
            <v>Cap. Uitbreiding</v>
          </cell>
          <cell r="G36">
            <v>9976.5</v>
          </cell>
        </row>
        <row r="37">
          <cell r="B37">
            <v>3</v>
          </cell>
          <cell r="C37">
            <v>3219.25</v>
          </cell>
          <cell r="D37" t="str">
            <v>380 kV</v>
          </cell>
          <cell r="E37" t="str">
            <v>Investeringsproject</v>
          </cell>
          <cell r="F37" t="str">
            <v>Cap. Uitbreiding</v>
          </cell>
          <cell r="G37">
            <v>3219.25</v>
          </cell>
        </row>
        <row r="38">
          <cell r="B38">
            <v>4</v>
          </cell>
          <cell r="C38">
            <v>4239.5</v>
          </cell>
          <cell r="D38" t="str">
            <v>380 kV</v>
          </cell>
          <cell r="E38" t="str">
            <v>Investeringsproject</v>
          </cell>
          <cell r="F38" t="str">
            <v>Cap. Uitbreiding</v>
          </cell>
          <cell r="G38">
            <v>4239.5</v>
          </cell>
        </row>
        <row r="39">
          <cell r="B39">
            <v>5</v>
          </cell>
          <cell r="C39">
            <v>448</v>
          </cell>
          <cell r="D39" t="str">
            <v>380 kV</v>
          </cell>
          <cell r="E39" t="str">
            <v>Investeringsproject</v>
          </cell>
          <cell r="F39" t="str">
            <v>Cap. Uitbreiding</v>
          </cell>
          <cell r="G39">
            <v>448</v>
          </cell>
        </row>
        <row r="40">
          <cell r="B40">
            <v>6</v>
          </cell>
          <cell r="C40">
            <v>655</v>
          </cell>
          <cell r="D40" t="str">
            <v>380 kV</v>
          </cell>
          <cell r="E40" t="str">
            <v>Investeringsproject</v>
          </cell>
          <cell r="F40" t="str">
            <v>Cap. Uitbreiding</v>
          </cell>
          <cell r="G40">
            <v>655</v>
          </cell>
        </row>
        <row r="41">
          <cell r="B41">
            <v>10</v>
          </cell>
          <cell r="C41">
            <v>1609</v>
          </cell>
          <cell r="D41" t="str">
            <v>380 kV</v>
          </cell>
          <cell r="E41" t="str">
            <v>Investeringsproject</v>
          </cell>
          <cell r="F41" t="str">
            <v>Cap. Uitbreiding</v>
          </cell>
          <cell r="G41">
            <v>1609</v>
          </cell>
        </row>
        <row r="42">
          <cell r="B42">
            <v>11</v>
          </cell>
          <cell r="C42">
            <v>3328.91</v>
          </cell>
          <cell r="D42" t="str">
            <v>380 kV</v>
          </cell>
          <cell r="E42" t="str">
            <v>Investeringsproject</v>
          </cell>
          <cell r="F42" t="str">
            <v>Cap. Uitbreiding</v>
          </cell>
          <cell r="G42">
            <v>3328.91</v>
          </cell>
        </row>
        <row r="43">
          <cell r="B43">
            <v>12</v>
          </cell>
          <cell r="C43">
            <v>2810</v>
          </cell>
          <cell r="D43" t="str">
            <v>380 kV</v>
          </cell>
          <cell r="E43" t="str">
            <v>Investeringsproject</v>
          </cell>
          <cell r="F43" t="str">
            <v>Cap. Uitbreiding</v>
          </cell>
          <cell r="G43">
            <v>2810</v>
          </cell>
        </row>
        <row r="44">
          <cell r="B44">
            <v>13</v>
          </cell>
          <cell r="C44">
            <v>7182.75</v>
          </cell>
          <cell r="D44" t="str">
            <v>380 kV</v>
          </cell>
          <cell r="E44" t="str">
            <v>Investeringsproject</v>
          </cell>
          <cell r="F44" t="str">
            <v>Cap. Uitbreiding</v>
          </cell>
          <cell r="G44">
            <v>7184.75</v>
          </cell>
        </row>
        <row r="45">
          <cell r="B45">
            <v>14</v>
          </cell>
          <cell r="C45">
            <v>6827.75</v>
          </cell>
          <cell r="D45" t="str">
            <v>380 kV</v>
          </cell>
          <cell r="E45" t="str">
            <v>Investeringsproject</v>
          </cell>
          <cell r="F45" t="str">
            <v>Cap. Uitbreiding</v>
          </cell>
          <cell r="G45">
            <v>6827.75</v>
          </cell>
        </row>
        <row r="46">
          <cell r="B46">
            <v>15</v>
          </cell>
          <cell r="C46">
            <v>5862.75</v>
          </cell>
          <cell r="D46" t="str">
            <v>380 kV</v>
          </cell>
          <cell r="E46" t="str">
            <v>Investeringsproject</v>
          </cell>
          <cell r="F46" t="str">
            <v>Cap. Uitbreiding</v>
          </cell>
          <cell r="G46">
            <v>5862.75</v>
          </cell>
        </row>
        <row r="47">
          <cell r="B47">
            <v>19</v>
          </cell>
          <cell r="C47">
            <v>31.75</v>
          </cell>
          <cell r="D47" t="str">
            <v>380 kV</v>
          </cell>
          <cell r="E47" t="str">
            <v>Investeringsproject</v>
          </cell>
          <cell r="F47" t="str">
            <v>Kwal. Verb.</v>
          </cell>
          <cell r="G47">
            <v>31.75</v>
          </cell>
        </row>
        <row r="48">
          <cell r="B48">
            <v>20</v>
          </cell>
          <cell r="C48">
            <v>162</v>
          </cell>
          <cell r="D48" t="str">
            <v>380 kV</v>
          </cell>
          <cell r="E48" t="str">
            <v>Investeringsproject</v>
          </cell>
          <cell r="F48" t="str">
            <v>Kwal. Verb.</v>
          </cell>
          <cell r="G48">
            <v>162</v>
          </cell>
        </row>
        <row r="49">
          <cell r="B49">
            <v>21</v>
          </cell>
          <cell r="C49">
            <v>1138.5</v>
          </cell>
          <cell r="D49" t="str">
            <v>380 kV</v>
          </cell>
          <cell r="E49" t="str">
            <v>Investeringsproject</v>
          </cell>
          <cell r="F49" t="str">
            <v>Ren. + Verv</v>
          </cell>
          <cell r="G49">
            <v>1138.5</v>
          </cell>
        </row>
        <row r="50">
          <cell r="B50">
            <v>27</v>
          </cell>
          <cell r="C50">
            <v>623.5</v>
          </cell>
          <cell r="D50" t="str">
            <v>380 kV</v>
          </cell>
          <cell r="E50" t="str">
            <v>Investeringsproject</v>
          </cell>
          <cell r="F50" t="str">
            <v>Cap. Uitbreiding</v>
          </cell>
          <cell r="G50">
            <v>623.5</v>
          </cell>
        </row>
        <row r="51">
          <cell r="B51">
            <v>41</v>
          </cell>
          <cell r="C51">
            <v>1101.0899999999999</v>
          </cell>
          <cell r="D51" t="str">
            <v>380 kV</v>
          </cell>
          <cell r="E51" t="str">
            <v>Projecten Derden</v>
          </cell>
          <cell r="F51" t="str">
            <v>Aansluiting</v>
          </cell>
          <cell r="G51">
            <v>1101.0899999999999</v>
          </cell>
        </row>
        <row r="52">
          <cell r="B52">
            <v>49</v>
          </cell>
          <cell r="C52">
            <v>80</v>
          </cell>
          <cell r="D52" t="str">
            <v>380 kV</v>
          </cell>
          <cell r="E52" t="str">
            <v>Projecten Derden</v>
          </cell>
          <cell r="F52" t="str">
            <v>Reconstructie</v>
          </cell>
          <cell r="G52">
            <v>80</v>
          </cell>
        </row>
        <row r="53">
          <cell r="B53">
            <v>50</v>
          </cell>
          <cell r="C53">
            <v>962.5</v>
          </cell>
          <cell r="D53" t="str">
            <v>380 kV</v>
          </cell>
          <cell r="E53" t="str">
            <v>Projecten Derden</v>
          </cell>
          <cell r="F53" t="str">
            <v>Reconstructie</v>
          </cell>
          <cell r="G53">
            <v>962.5</v>
          </cell>
        </row>
        <row r="54">
          <cell r="B54">
            <v>51</v>
          </cell>
          <cell r="C54">
            <v>117</v>
          </cell>
          <cell r="D54" t="str">
            <v>380 kV</v>
          </cell>
          <cell r="E54" t="str">
            <v>Projecten Derden</v>
          </cell>
          <cell r="F54" t="str">
            <v>Reconstructie</v>
          </cell>
          <cell r="G54">
            <v>117</v>
          </cell>
        </row>
        <row r="55">
          <cell r="B55">
            <v>52</v>
          </cell>
          <cell r="C55">
            <v>2533.5</v>
          </cell>
          <cell r="D55" t="str">
            <v>150 kV</v>
          </cell>
          <cell r="E55" t="str">
            <v>Investeringsproject</v>
          </cell>
          <cell r="F55" t="str">
            <v>Cap. Uitbreiding</v>
          </cell>
          <cell r="G55">
            <v>2533.5</v>
          </cell>
        </row>
        <row r="56">
          <cell r="B56">
            <v>56</v>
          </cell>
          <cell r="C56">
            <v>769.75</v>
          </cell>
          <cell r="D56" t="str">
            <v>150 kV</v>
          </cell>
          <cell r="E56" t="str">
            <v>Investeringsproject</v>
          </cell>
          <cell r="F56" t="str">
            <v>Cap. Uitbreiding</v>
          </cell>
          <cell r="G56">
            <v>769.75</v>
          </cell>
        </row>
        <row r="57">
          <cell r="B57">
            <v>58</v>
          </cell>
          <cell r="C57">
            <v>2677.5</v>
          </cell>
          <cell r="D57" t="str">
            <v>150 kV</v>
          </cell>
          <cell r="E57" t="str">
            <v>Investeringsproject</v>
          </cell>
          <cell r="F57" t="str">
            <v>Cap. Uitbreiding</v>
          </cell>
          <cell r="G57">
            <v>2681.5</v>
          </cell>
        </row>
        <row r="58">
          <cell r="B58">
            <v>59</v>
          </cell>
          <cell r="C58">
            <v>2185.25</v>
          </cell>
          <cell r="D58" t="str">
            <v>150 kV</v>
          </cell>
          <cell r="E58" t="str">
            <v>Investeringsproject</v>
          </cell>
          <cell r="F58" t="str">
            <v>Cap. Uitbreiding</v>
          </cell>
          <cell r="G58">
            <v>2185.25</v>
          </cell>
        </row>
        <row r="59">
          <cell r="B59">
            <v>62</v>
          </cell>
          <cell r="C59">
            <v>61.25</v>
          </cell>
          <cell r="D59" t="str">
            <v>150 kV</v>
          </cell>
          <cell r="E59" t="str">
            <v>Investeringsproject</v>
          </cell>
          <cell r="F59" t="str">
            <v>Kwal. Verb.</v>
          </cell>
          <cell r="G59">
            <v>61.25</v>
          </cell>
        </row>
        <row r="60">
          <cell r="B60">
            <v>63</v>
          </cell>
          <cell r="C60">
            <v>13</v>
          </cell>
          <cell r="D60" t="str">
            <v>150 kV</v>
          </cell>
          <cell r="E60" t="str">
            <v>Investeringsproject</v>
          </cell>
          <cell r="F60" t="str">
            <v>Kwal. Verb.</v>
          </cell>
          <cell r="G60">
            <v>13</v>
          </cell>
        </row>
        <row r="61">
          <cell r="B61">
            <v>68</v>
          </cell>
          <cell r="C61">
            <v>51</v>
          </cell>
          <cell r="D61" t="str">
            <v>150 kV</v>
          </cell>
          <cell r="E61" t="str">
            <v>Investeringsproject</v>
          </cell>
          <cell r="F61" t="str">
            <v>Ren. + Verv</v>
          </cell>
          <cell r="G61">
            <v>51</v>
          </cell>
        </row>
        <row r="62">
          <cell r="B62">
            <v>71</v>
          </cell>
          <cell r="C62">
            <v>2543</v>
          </cell>
          <cell r="D62" t="str">
            <v>150 kV</v>
          </cell>
          <cell r="E62" t="str">
            <v>Investeringsproject</v>
          </cell>
          <cell r="F62" t="str">
            <v>Ren. + Verv</v>
          </cell>
          <cell r="G62">
            <v>2543</v>
          </cell>
        </row>
        <row r="63">
          <cell r="B63">
            <v>72</v>
          </cell>
          <cell r="C63">
            <v>3001.25</v>
          </cell>
          <cell r="D63" t="str">
            <v>150 kV</v>
          </cell>
          <cell r="E63" t="str">
            <v>Investeringsproject</v>
          </cell>
          <cell r="F63" t="str">
            <v>Ren. + Verv</v>
          </cell>
          <cell r="G63">
            <v>3001.25</v>
          </cell>
        </row>
        <row r="64">
          <cell r="B64">
            <v>75</v>
          </cell>
          <cell r="C64">
            <v>219</v>
          </cell>
          <cell r="D64" t="str">
            <v>150 kV</v>
          </cell>
          <cell r="E64" t="str">
            <v>Investeringsproject</v>
          </cell>
          <cell r="F64" t="str">
            <v>Ren. + Verv</v>
          </cell>
          <cell r="G64">
            <v>219</v>
          </cell>
        </row>
        <row r="65">
          <cell r="B65">
            <v>82</v>
          </cell>
          <cell r="C65">
            <v>1473</v>
          </cell>
          <cell r="D65" t="str">
            <v>150 kV</v>
          </cell>
          <cell r="E65" t="str">
            <v>Projecten Derden</v>
          </cell>
          <cell r="F65" t="str">
            <v>Reconstructie</v>
          </cell>
          <cell r="G65">
            <v>1473</v>
          </cell>
        </row>
        <row r="66">
          <cell r="B66">
            <v>85</v>
          </cell>
          <cell r="C66">
            <v>2708</v>
          </cell>
          <cell r="D66" t="str">
            <v>150 kV</v>
          </cell>
          <cell r="E66" t="str">
            <v>Investeringsproject</v>
          </cell>
          <cell r="F66" t="str">
            <v>Cap. Uitbreiding</v>
          </cell>
          <cell r="G66">
            <v>2708</v>
          </cell>
        </row>
        <row r="67">
          <cell r="B67">
            <v>90</v>
          </cell>
          <cell r="C67">
            <v>5395.52</v>
          </cell>
          <cell r="D67" t="str">
            <v>380 kV</v>
          </cell>
          <cell r="E67" t="str">
            <v>Investeringsproject</v>
          </cell>
          <cell r="F67" t="str">
            <v>Aansluiting</v>
          </cell>
          <cell r="G67">
            <v>5395.52</v>
          </cell>
        </row>
        <row r="68">
          <cell r="B68">
            <v>95</v>
          </cell>
          <cell r="C68">
            <v>90.25</v>
          </cell>
          <cell r="D68" t="str">
            <v>380 kV</v>
          </cell>
          <cell r="E68" t="str">
            <v>Projecten Derden</v>
          </cell>
          <cell r="F68" t="str">
            <v>Aansluiting</v>
          </cell>
          <cell r="G68">
            <v>90.25</v>
          </cell>
        </row>
        <row r="69">
          <cell r="B69">
            <v>98</v>
          </cell>
          <cell r="C69">
            <v>1881</v>
          </cell>
          <cell r="D69" t="str">
            <v>380 kV</v>
          </cell>
          <cell r="E69" t="str">
            <v>Investeringsproject</v>
          </cell>
          <cell r="F69" t="str">
            <v>Kwal. Verb.</v>
          </cell>
          <cell r="G69">
            <v>1882</v>
          </cell>
        </row>
        <row r="70">
          <cell r="B70">
            <v>99</v>
          </cell>
          <cell r="C70">
            <v>6341.5</v>
          </cell>
          <cell r="D70" t="str">
            <v>380 kV</v>
          </cell>
          <cell r="E70" t="str">
            <v>Investeringsproject</v>
          </cell>
          <cell r="F70" t="str">
            <v>Kwal. Verb.</v>
          </cell>
          <cell r="G70">
            <v>6341.5</v>
          </cell>
        </row>
        <row r="71">
          <cell r="B71">
            <v>107</v>
          </cell>
          <cell r="C71">
            <v>600.25</v>
          </cell>
          <cell r="D71" t="str">
            <v>380 kV</v>
          </cell>
          <cell r="E71" t="str">
            <v>Investeringsproject</v>
          </cell>
          <cell r="F71" t="str">
            <v>Cap. Uitbreiding</v>
          </cell>
          <cell r="G71">
            <v>600.25</v>
          </cell>
        </row>
        <row r="72">
          <cell r="B72">
            <v>109</v>
          </cell>
          <cell r="C72">
            <v>313</v>
          </cell>
          <cell r="D72" t="str">
            <v>380 kV</v>
          </cell>
          <cell r="E72" t="str">
            <v>Investeringsproject</v>
          </cell>
          <cell r="F72" t="str">
            <v>Cap. Uitbreiding</v>
          </cell>
          <cell r="G72">
            <v>313</v>
          </cell>
        </row>
        <row r="73">
          <cell r="B73">
            <v>110</v>
          </cell>
          <cell r="C73">
            <v>537</v>
          </cell>
          <cell r="D73" t="str">
            <v>150 kV</v>
          </cell>
          <cell r="E73" t="str">
            <v>Investeringsproject</v>
          </cell>
          <cell r="F73" t="str">
            <v>Kwal. Verb.</v>
          </cell>
          <cell r="G73">
            <v>537</v>
          </cell>
        </row>
        <row r="74">
          <cell r="B74">
            <v>111</v>
          </cell>
          <cell r="C74">
            <v>263</v>
          </cell>
          <cell r="D74" t="str">
            <v>380 kV</v>
          </cell>
          <cell r="E74" t="str">
            <v>Investeringsproject</v>
          </cell>
          <cell r="F74" t="str">
            <v>Kwal. Verb.</v>
          </cell>
          <cell r="G74">
            <v>263</v>
          </cell>
        </row>
        <row r="75">
          <cell r="B75">
            <v>113</v>
          </cell>
          <cell r="C75">
            <v>102.5</v>
          </cell>
          <cell r="D75" t="str">
            <v>380 kV</v>
          </cell>
          <cell r="E75" t="str">
            <v>Investeringsproject</v>
          </cell>
          <cell r="F75" t="str">
            <v>Ren. + Verv</v>
          </cell>
          <cell r="G75">
            <v>102.5</v>
          </cell>
        </row>
        <row r="76">
          <cell r="B76">
            <v>116</v>
          </cell>
          <cell r="C76">
            <v>1980.5</v>
          </cell>
          <cell r="D76" t="str">
            <v>380 kV</v>
          </cell>
          <cell r="E76" t="str">
            <v>Investeringsproject</v>
          </cell>
          <cell r="F76" t="str">
            <v>Cap. Uitbreiding</v>
          </cell>
          <cell r="G76">
            <v>1980.5</v>
          </cell>
        </row>
        <row r="77">
          <cell r="B77">
            <v>119</v>
          </cell>
          <cell r="C77">
            <v>1107</v>
          </cell>
          <cell r="D77" t="str">
            <v>150 kV</v>
          </cell>
          <cell r="E77" t="str">
            <v>Investeringsproject</v>
          </cell>
          <cell r="F77" t="str">
            <v>Ren. + Verv</v>
          </cell>
          <cell r="G77">
            <v>1107</v>
          </cell>
        </row>
        <row r="78">
          <cell r="B78">
            <v>120</v>
          </cell>
          <cell r="C78">
            <v>18</v>
          </cell>
          <cell r="D78" t="str">
            <v>150 kV</v>
          </cell>
          <cell r="E78" t="str">
            <v>Investeringsproject</v>
          </cell>
          <cell r="F78" t="str">
            <v>Ren. + Verv</v>
          </cell>
          <cell r="G78">
            <v>18</v>
          </cell>
        </row>
        <row r="79">
          <cell r="B79">
            <v>127</v>
          </cell>
          <cell r="C79">
            <v>165</v>
          </cell>
          <cell r="D79" t="str">
            <v>380 kV</v>
          </cell>
          <cell r="E79" t="str">
            <v>Investeringsproject</v>
          </cell>
          <cell r="F79" t="str">
            <v>Ren. + Verv</v>
          </cell>
          <cell r="G79">
            <v>165</v>
          </cell>
        </row>
        <row r="80">
          <cell r="B80">
            <v>128</v>
          </cell>
          <cell r="C80">
            <v>1188.5</v>
          </cell>
          <cell r="D80" t="str">
            <v>150 kV</v>
          </cell>
          <cell r="E80" t="str">
            <v>Investeringsproject</v>
          </cell>
          <cell r="F80" t="str">
            <v>Reconstructie</v>
          </cell>
          <cell r="G80">
            <v>1188.5</v>
          </cell>
        </row>
        <row r="81">
          <cell r="B81">
            <v>129</v>
          </cell>
          <cell r="C81">
            <v>36</v>
          </cell>
          <cell r="D81" t="str">
            <v>380 kV</v>
          </cell>
          <cell r="E81" t="str">
            <v>Investeringsproject</v>
          </cell>
          <cell r="F81" t="str">
            <v>Ren. + Verv</v>
          </cell>
          <cell r="G81">
            <v>36</v>
          </cell>
        </row>
        <row r="82">
          <cell r="B82">
            <v>132</v>
          </cell>
          <cell r="C82">
            <v>16</v>
          </cell>
          <cell r="D82" t="str">
            <v>150 kV</v>
          </cell>
          <cell r="E82" t="str">
            <v>Projecten Derden</v>
          </cell>
          <cell r="F82" t="str">
            <v>Aansluiting</v>
          </cell>
          <cell r="G82">
            <v>16</v>
          </cell>
        </row>
        <row r="83">
          <cell r="B83">
            <v>133</v>
          </cell>
          <cell r="C83">
            <v>3181.75</v>
          </cell>
          <cell r="D83" t="str">
            <v>380 kV</v>
          </cell>
          <cell r="E83" t="str">
            <v>Investeringsproject</v>
          </cell>
          <cell r="F83" t="str">
            <v>Cap. Uitbreiding</v>
          </cell>
          <cell r="G83">
            <v>3181.75</v>
          </cell>
        </row>
        <row r="84">
          <cell r="B84">
            <v>135</v>
          </cell>
          <cell r="C84">
            <v>91</v>
          </cell>
          <cell r="D84" t="str">
            <v>380 kV</v>
          </cell>
          <cell r="E84" t="str">
            <v>Investeringsproject</v>
          </cell>
          <cell r="F84" t="str">
            <v>Cap. Uitbreiding</v>
          </cell>
          <cell r="G84">
            <v>91</v>
          </cell>
        </row>
        <row r="85">
          <cell r="B85">
            <v>137</v>
          </cell>
          <cell r="C85">
            <v>66</v>
          </cell>
          <cell r="D85" t="str">
            <v>150 kV</v>
          </cell>
          <cell r="E85" t="str">
            <v>Investeringsproject</v>
          </cell>
          <cell r="F85" t="str">
            <v>Kwal. Verb.</v>
          </cell>
          <cell r="G85">
            <v>66</v>
          </cell>
        </row>
        <row r="86">
          <cell r="B86">
            <v>138</v>
          </cell>
          <cell r="C86">
            <v>100</v>
          </cell>
          <cell r="D86" t="str">
            <v>380 kV</v>
          </cell>
          <cell r="E86" t="str">
            <v>Investeringsproject</v>
          </cell>
          <cell r="F86">
            <v>0</v>
          </cell>
          <cell r="G86">
            <v>100</v>
          </cell>
        </row>
        <row r="87">
          <cell r="B87">
            <v>139</v>
          </cell>
          <cell r="C87">
            <v>3389.25</v>
          </cell>
          <cell r="D87" t="str">
            <v>380 kV</v>
          </cell>
          <cell r="E87" t="str">
            <v>Investeringsproject</v>
          </cell>
          <cell r="F87" t="str">
            <v>Cap. Uitbreiding</v>
          </cell>
          <cell r="G87">
            <v>3389.25</v>
          </cell>
        </row>
        <row r="88">
          <cell r="B88">
            <v>140</v>
          </cell>
          <cell r="C88">
            <v>501.25</v>
          </cell>
          <cell r="D88" t="str">
            <v>380 kV</v>
          </cell>
          <cell r="E88" t="str">
            <v>Investeringsproject</v>
          </cell>
          <cell r="F88" t="str">
            <v>Ren. + Verv</v>
          </cell>
          <cell r="G88">
            <v>501.25</v>
          </cell>
        </row>
        <row r="89">
          <cell r="B89">
            <v>141</v>
          </cell>
          <cell r="C89">
            <v>14</v>
          </cell>
          <cell r="D89" t="str">
            <v>380 kV</v>
          </cell>
          <cell r="E89" t="str">
            <v>Projecten Derden</v>
          </cell>
          <cell r="F89" t="str">
            <v>Aansluiting</v>
          </cell>
          <cell r="G89">
            <v>14</v>
          </cell>
        </row>
        <row r="90">
          <cell r="B90">
            <v>142</v>
          </cell>
          <cell r="C90">
            <v>3284</v>
          </cell>
          <cell r="D90" t="str">
            <v>380 kV</v>
          </cell>
          <cell r="E90" t="str">
            <v>Investeringsproject</v>
          </cell>
          <cell r="F90" t="str">
            <v>Cap. Uitbreiding</v>
          </cell>
          <cell r="G90">
            <v>3325</v>
          </cell>
        </row>
        <row r="91">
          <cell r="B91">
            <v>143</v>
          </cell>
          <cell r="C91">
            <v>282.5</v>
          </cell>
          <cell r="D91" t="str">
            <v>150 kV</v>
          </cell>
          <cell r="E91" t="str">
            <v>Investeringsproject</v>
          </cell>
          <cell r="F91" t="str">
            <v>Kwal. Verb.</v>
          </cell>
          <cell r="G91">
            <v>282.5</v>
          </cell>
        </row>
        <row r="92">
          <cell r="B92">
            <v>144</v>
          </cell>
          <cell r="C92">
            <v>2791</v>
          </cell>
          <cell r="D92" t="str">
            <v>380 kV</v>
          </cell>
          <cell r="E92" t="str">
            <v>Investeringsproject</v>
          </cell>
          <cell r="F92" t="str">
            <v>Cap. Uitbreiding</v>
          </cell>
          <cell r="G92">
            <v>2791</v>
          </cell>
        </row>
        <row r="93">
          <cell r="B93">
            <v>145</v>
          </cell>
          <cell r="C93">
            <v>3376</v>
          </cell>
          <cell r="D93" t="str">
            <v>380 kV</v>
          </cell>
          <cell r="E93" t="str">
            <v>Investeringsproject</v>
          </cell>
          <cell r="F93" t="str">
            <v>Cap. Uitbreiding</v>
          </cell>
          <cell r="G93">
            <v>3376</v>
          </cell>
        </row>
        <row r="94">
          <cell r="B94">
            <v>182</v>
          </cell>
          <cell r="C94">
            <v>16</v>
          </cell>
          <cell r="D94" t="str">
            <v>380 kV</v>
          </cell>
          <cell r="E94" t="str">
            <v>Investeringsproject</v>
          </cell>
          <cell r="F94" t="str">
            <v>Aansluiting</v>
          </cell>
          <cell r="G94">
            <v>16</v>
          </cell>
        </row>
        <row r="95">
          <cell r="B95">
            <v>188</v>
          </cell>
          <cell r="C95">
            <v>922.75</v>
          </cell>
          <cell r="D95" t="str">
            <v>380 kV</v>
          </cell>
          <cell r="E95" t="str">
            <v>Investeringsproject</v>
          </cell>
          <cell r="F95" t="str">
            <v>Ren. + Verv</v>
          </cell>
          <cell r="G95">
            <v>922.75</v>
          </cell>
        </row>
        <row r="96">
          <cell r="B96">
            <v>189</v>
          </cell>
          <cell r="C96">
            <v>261</v>
          </cell>
          <cell r="D96" t="str">
            <v>380 kV</v>
          </cell>
          <cell r="E96" t="str">
            <v>Projecten Derden</v>
          </cell>
          <cell r="F96" t="str">
            <v>Aansluiting</v>
          </cell>
          <cell r="G96">
            <v>261</v>
          </cell>
        </row>
        <row r="97">
          <cell r="B97">
            <v>191</v>
          </cell>
          <cell r="C97">
            <v>814</v>
          </cell>
          <cell r="D97" t="str">
            <v>380 kV</v>
          </cell>
          <cell r="E97" t="str">
            <v>Investeringsproject</v>
          </cell>
          <cell r="F97" t="str">
            <v>Cap. Uitbreiding</v>
          </cell>
          <cell r="G97">
            <v>814</v>
          </cell>
        </row>
        <row r="98">
          <cell r="B98">
            <v>192</v>
          </cell>
          <cell r="C98">
            <v>74</v>
          </cell>
          <cell r="D98" t="str">
            <v>150 kV</v>
          </cell>
          <cell r="E98" t="str">
            <v>Projecten Derden</v>
          </cell>
          <cell r="F98" t="str">
            <v>Aansluiting</v>
          </cell>
          <cell r="G98">
            <v>74</v>
          </cell>
        </row>
        <row r="99">
          <cell r="B99">
            <v>197</v>
          </cell>
          <cell r="C99">
            <v>132.5</v>
          </cell>
          <cell r="D99" t="str">
            <v>150 kV</v>
          </cell>
          <cell r="E99" t="str">
            <v>Projecten Derden</v>
          </cell>
          <cell r="F99" t="str">
            <v>Cap. Uitbreiding</v>
          </cell>
          <cell r="G99">
            <v>132.5</v>
          </cell>
        </row>
        <row r="100">
          <cell r="B100">
            <v>198</v>
          </cell>
          <cell r="C100">
            <v>77</v>
          </cell>
          <cell r="D100" t="str">
            <v>150 kV</v>
          </cell>
          <cell r="E100" t="str">
            <v>Projecten Derden</v>
          </cell>
          <cell r="F100" t="str">
            <v>Cap. Uitbreiding</v>
          </cell>
          <cell r="G100">
            <v>77</v>
          </cell>
        </row>
        <row r="101">
          <cell r="B101">
            <v>205</v>
          </cell>
          <cell r="C101">
            <v>56</v>
          </cell>
          <cell r="D101" t="str">
            <v>Overig</v>
          </cell>
          <cell r="E101" t="str">
            <v>Exploitatieproject</v>
          </cell>
          <cell r="F101" t="str">
            <v>Studie</v>
          </cell>
          <cell r="G101">
            <v>56</v>
          </cell>
        </row>
        <row r="102">
          <cell r="B102">
            <v>207</v>
          </cell>
          <cell r="C102">
            <v>2</v>
          </cell>
          <cell r="D102" t="e">
            <v>#N/A</v>
          </cell>
          <cell r="E102" t="str">
            <v>Exploitatieproject</v>
          </cell>
          <cell r="F102" t="str">
            <v>Studie</v>
          </cell>
          <cell r="G102">
            <v>2</v>
          </cell>
        </row>
        <row r="103">
          <cell r="B103">
            <v>211</v>
          </cell>
          <cell r="C103">
            <v>63.5</v>
          </cell>
          <cell r="D103" t="str">
            <v>Overig</v>
          </cell>
          <cell r="E103" t="str">
            <v>Exploitatieproject</v>
          </cell>
          <cell r="F103" t="str">
            <v>Studie</v>
          </cell>
          <cell r="G103">
            <v>63.5</v>
          </cell>
        </row>
        <row r="104">
          <cell r="B104">
            <v>213</v>
          </cell>
          <cell r="C104">
            <v>2088</v>
          </cell>
          <cell r="D104" t="str">
            <v>380 kV</v>
          </cell>
          <cell r="E104" t="str">
            <v>Investeringsproject</v>
          </cell>
          <cell r="F104" t="str">
            <v>Cap. Uitbreiding</v>
          </cell>
          <cell r="G104">
            <v>2088</v>
          </cell>
        </row>
        <row r="105">
          <cell r="B105">
            <v>220</v>
          </cell>
          <cell r="C105">
            <v>1555.75</v>
          </cell>
          <cell r="D105" t="e">
            <v>#N/A</v>
          </cell>
          <cell r="E105" t="str">
            <v>Exploitatieproject</v>
          </cell>
          <cell r="F105" t="str">
            <v>Automatisering</v>
          </cell>
          <cell r="G105">
            <v>1562.75</v>
          </cell>
        </row>
        <row r="106">
          <cell r="B106">
            <v>221</v>
          </cell>
          <cell r="C106">
            <v>4591.75</v>
          </cell>
          <cell r="D106" t="str">
            <v>Overig</v>
          </cell>
          <cell r="E106" t="str">
            <v>Exploitatieproject</v>
          </cell>
          <cell r="F106" t="str">
            <v>Studie</v>
          </cell>
          <cell r="G106">
            <v>4591.75</v>
          </cell>
        </row>
        <row r="107">
          <cell r="B107">
            <v>227</v>
          </cell>
          <cell r="C107">
            <v>162</v>
          </cell>
          <cell r="D107" t="str">
            <v>Overig</v>
          </cell>
          <cell r="E107" t="str">
            <v>Exploitatieproject</v>
          </cell>
          <cell r="F107" t="str">
            <v>Studie</v>
          </cell>
          <cell r="G107">
            <v>162</v>
          </cell>
        </row>
        <row r="108">
          <cell r="B108">
            <v>232</v>
          </cell>
          <cell r="C108">
            <v>56.95</v>
          </cell>
          <cell r="D108" t="str">
            <v>Overig</v>
          </cell>
          <cell r="E108" t="str">
            <v>Exploitatieproject</v>
          </cell>
          <cell r="F108" t="str">
            <v>Kantoorautomatiserg.</v>
          </cell>
          <cell r="G108">
            <v>56.95</v>
          </cell>
        </row>
        <row r="109">
          <cell r="B109">
            <v>233</v>
          </cell>
          <cell r="C109">
            <v>2</v>
          </cell>
          <cell r="D109" t="str">
            <v>Overig</v>
          </cell>
          <cell r="E109" t="str">
            <v>Exploitatieproject</v>
          </cell>
          <cell r="F109" t="str">
            <v>Studie</v>
          </cell>
          <cell r="G109">
            <v>2</v>
          </cell>
        </row>
        <row r="110">
          <cell r="B110">
            <v>235</v>
          </cell>
          <cell r="C110">
            <v>13</v>
          </cell>
          <cell r="D110" t="e">
            <v>#N/A</v>
          </cell>
          <cell r="E110" t="str">
            <v>Exploitatieproject</v>
          </cell>
          <cell r="F110" t="str">
            <v>Kwal. Verb.</v>
          </cell>
          <cell r="G110">
            <v>13</v>
          </cell>
        </row>
        <row r="111">
          <cell r="B111">
            <v>237</v>
          </cell>
          <cell r="C111">
            <v>409</v>
          </cell>
          <cell r="D111" t="str">
            <v>380 kV</v>
          </cell>
          <cell r="E111" t="str">
            <v>Investeringsproject</v>
          </cell>
          <cell r="F111" t="str">
            <v>Ren. + Verv</v>
          </cell>
          <cell r="G111">
            <v>409</v>
          </cell>
        </row>
        <row r="112">
          <cell r="B112">
            <v>238</v>
          </cell>
          <cell r="C112">
            <v>3502.25</v>
          </cell>
          <cell r="D112" t="str">
            <v>150 kV</v>
          </cell>
          <cell r="E112" t="str">
            <v>Investeringsproject</v>
          </cell>
          <cell r="F112" t="str">
            <v>Cap. Uitbreiding</v>
          </cell>
          <cell r="G112">
            <v>3502.25</v>
          </cell>
        </row>
        <row r="113">
          <cell r="B113">
            <v>239</v>
          </cell>
          <cell r="C113">
            <v>423</v>
          </cell>
          <cell r="D113" t="str">
            <v>380 kV</v>
          </cell>
          <cell r="E113" t="str">
            <v>Projecten Derden</v>
          </cell>
          <cell r="F113" t="str">
            <v>Aansluiting</v>
          </cell>
          <cell r="G113">
            <v>445</v>
          </cell>
        </row>
        <row r="114">
          <cell r="B114">
            <v>241</v>
          </cell>
          <cell r="C114">
            <v>72.5</v>
          </cell>
          <cell r="D114" t="str">
            <v>Overig</v>
          </cell>
          <cell r="E114" t="str">
            <v>Projecten Derden</v>
          </cell>
          <cell r="F114">
            <v>0</v>
          </cell>
          <cell r="G114">
            <v>72.5</v>
          </cell>
        </row>
        <row r="115">
          <cell r="B115">
            <v>244</v>
          </cell>
          <cell r="C115">
            <v>397.5</v>
          </cell>
          <cell r="D115" t="str">
            <v>Overig</v>
          </cell>
          <cell r="E115" t="str">
            <v>Exploitatieproject</v>
          </cell>
          <cell r="F115" t="e">
            <v>#N/A</v>
          </cell>
          <cell r="G115">
            <v>397.5</v>
          </cell>
        </row>
        <row r="116">
          <cell r="B116">
            <v>245</v>
          </cell>
          <cell r="C116">
            <v>139.5</v>
          </cell>
          <cell r="D116" t="str">
            <v>Overig</v>
          </cell>
          <cell r="E116" t="str">
            <v>Investeringsproject</v>
          </cell>
          <cell r="F116" t="str">
            <v>Sanering</v>
          </cell>
          <cell r="G116">
            <v>139.5</v>
          </cell>
        </row>
        <row r="117">
          <cell r="B117">
            <v>246</v>
          </cell>
          <cell r="C117">
            <v>106</v>
          </cell>
          <cell r="D117" t="str">
            <v>Overig</v>
          </cell>
          <cell r="E117" t="str">
            <v>Investeringsproject</v>
          </cell>
          <cell r="F117" t="str">
            <v>Amovering</v>
          </cell>
          <cell r="G117">
            <v>106</v>
          </cell>
        </row>
        <row r="118">
          <cell r="B118">
            <v>248</v>
          </cell>
          <cell r="C118">
            <v>229</v>
          </cell>
          <cell r="D118" t="str">
            <v>380 kV</v>
          </cell>
          <cell r="E118" t="str">
            <v>Exploitatieproject</v>
          </cell>
          <cell r="F118" t="str">
            <v>Studie</v>
          </cell>
          <cell r="G118">
            <v>229</v>
          </cell>
        </row>
        <row r="119">
          <cell r="B119">
            <v>250</v>
          </cell>
          <cell r="C119">
            <v>287.5</v>
          </cell>
          <cell r="D119" t="str">
            <v>Overig</v>
          </cell>
          <cell r="E119" t="str">
            <v>Exploitatieproject</v>
          </cell>
          <cell r="F119" t="e">
            <v>#N/A</v>
          </cell>
          <cell r="G119">
            <v>287.5</v>
          </cell>
        </row>
        <row r="120">
          <cell r="B120">
            <v>251</v>
          </cell>
          <cell r="C120">
            <v>18</v>
          </cell>
          <cell r="D120" t="str">
            <v>Overig</v>
          </cell>
          <cell r="E120" t="str">
            <v>Exploitatieproject</v>
          </cell>
          <cell r="F120" t="e">
            <v>#N/A</v>
          </cell>
          <cell r="G120">
            <v>18</v>
          </cell>
        </row>
        <row r="121">
          <cell r="B121">
            <v>252</v>
          </cell>
          <cell r="C121">
            <v>42.5</v>
          </cell>
          <cell r="D121" t="str">
            <v>Overig</v>
          </cell>
          <cell r="E121" t="str">
            <v>Exploitatieproject</v>
          </cell>
          <cell r="F121" t="str">
            <v>Studie</v>
          </cell>
          <cell r="G121">
            <v>42.5</v>
          </cell>
        </row>
        <row r="122">
          <cell r="B122">
            <v>254</v>
          </cell>
          <cell r="C122">
            <v>2692.5</v>
          </cell>
          <cell r="D122" t="str">
            <v>Overig</v>
          </cell>
          <cell r="E122" t="str">
            <v>Exploitatieproject</v>
          </cell>
          <cell r="F122" t="str">
            <v>Automatisering</v>
          </cell>
          <cell r="G122">
            <v>2692.5</v>
          </cell>
        </row>
        <row r="123">
          <cell r="B123">
            <v>255</v>
          </cell>
          <cell r="C123">
            <v>18</v>
          </cell>
          <cell r="D123" t="e">
            <v>#N/A</v>
          </cell>
          <cell r="E123" t="str">
            <v>Exploitatieproject</v>
          </cell>
          <cell r="F123" t="str">
            <v>Studie</v>
          </cell>
          <cell r="G123">
            <v>18</v>
          </cell>
        </row>
        <row r="124">
          <cell r="B124">
            <v>260</v>
          </cell>
          <cell r="C124">
            <v>36</v>
          </cell>
          <cell r="D124" t="str">
            <v>Overig</v>
          </cell>
          <cell r="E124" t="str">
            <v>Exploitatieproject</v>
          </cell>
          <cell r="F124" t="e">
            <v>#N/A</v>
          </cell>
          <cell r="G124">
            <v>36</v>
          </cell>
        </row>
        <row r="125">
          <cell r="B125">
            <v>261</v>
          </cell>
          <cell r="C125">
            <v>254.5</v>
          </cell>
          <cell r="D125" t="str">
            <v>150 kV</v>
          </cell>
          <cell r="E125" t="str">
            <v>Exploitatieproject</v>
          </cell>
          <cell r="F125" t="str">
            <v>Beveilingsbeleid</v>
          </cell>
          <cell r="G125">
            <v>254.5</v>
          </cell>
        </row>
        <row r="126">
          <cell r="B126">
            <v>262</v>
          </cell>
          <cell r="C126">
            <v>179</v>
          </cell>
          <cell r="D126" t="str">
            <v>150 kV</v>
          </cell>
          <cell r="E126" t="str">
            <v>Exploitatieproject</v>
          </cell>
          <cell r="F126" t="str">
            <v>Studie</v>
          </cell>
          <cell r="G126">
            <v>179</v>
          </cell>
        </row>
        <row r="127">
          <cell r="B127">
            <v>263</v>
          </cell>
          <cell r="C127">
            <v>576.5</v>
          </cell>
          <cell r="D127" t="str">
            <v>Overig</v>
          </cell>
          <cell r="E127" t="str">
            <v>Exploitatieproject</v>
          </cell>
          <cell r="F127" t="str">
            <v>Automatisering</v>
          </cell>
          <cell r="G127">
            <v>576.5</v>
          </cell>
        </row>
        <row r="128">
          <cell r="B128">
            <v>264</v>
          </cell>
          <cell r="C128">
            <v>52.5</v>
          </cell>
          <cell r="D128" t="str">
            <v>Overig</v>
          </cell>
          <cell r="E128" t="str">
            <v>Exploitatieproject</v>
          </cell>
          <cell r="F128" t="str">
            <v>Automatisering</v>
          </cell>
          <cell r="G128">
            <v>52.5</v>
          </cell>
        </row>
        <row r="129">
          <cell r="B129">
            <v>265</v>
          </cell>
          <cell r="C129">
            <v>251.5</v>
          </cell>
          <cell r="D129" t="str">
            <v>Overig</v>
          </cell>
          <cell r="E129" t="str">
            <v>Exploitatieproject</v>
          </cell>
          <cell r="F129" t="str">
            <v>Automatisering</v>
          </cell>
          <cell r="G129">
            <v>251.5</v>
          </cell>
        </row>
        <row r="130">
          <cell r="B130">
            <v>266</v>
          </cell>
          <cell r="C130">
            <v>4246.25</v>
          </cell>
          <cell r="D130" t="str">
            <v>380 kV</v>
          </cell>
          <cell r="E130" t="str">
            <v>Investeringsproject</v>
          </cell>
          <cell r="F130" t="str">
            <v>Cap. Uitbreiding</v>
          </cell>
          <cell r="G130">
            <v>4246.25</v>
          </cell>
        </row>
        <row r="131">
          <cell r="B131">
            <v>267</v>
          </cell>
          <cell r="C131">
            <v>526.75</v>
          </cell>
          <cell r="D131" t="str">
            <v>Overig</v>
          </cell>
          <cell r="E131" t="str">
            <v>Exploitatieproject</v>
          </cell>
          <cell r="F131" t="str">
            <v>Automatisering</v>
          </cell>
          <cell r="G131">
            <v>526.75</v>
          </cell>
        </row>
        <row r="132">
          <cell r="B132">
            <v>268</v>
          </cell>
          <cell r="C132">
            <v>1443.85</v>
          </cell>
          <cell r="D132" t="str">
            <v>Overig</v>
          </cell>
          <cell r="E132" t="str">
            <v>Exploitatieproject</v>
          </cell>
          <cell r="F132" t="str">
            <v>Automatisering</v>
          </cell>
          <cell r="G132">
            <v>1443.85</v>
          </cell>
        </row>
        <row r="133">
          <cell r="B133">
            <v>271</v>
          </cell>
          <cell r="C133">
            <v>53</v>
          </cell>
          <cell r="D133" t="str">
            <v>Overig</v>
          </cell>
          <cell r="E133" t="str">
            <v>Exploitatieproject</v>
          </cell>
          <cell r="F133" t="str">
            <v>Automatisering</v>
          </cell>
          <cell r="G133">
            <v>53</v>
          </cell>
        </row>
        <row r="134">
          <cell r="B134">
            <v>272</v>
          </cell>
          <cell r="C134">
            <v>76</v>
          </cell>
          <cell r="D134" t="str">
            <v>150 kV</v>
          </cell>
          <cell r="E134" t="str">
            <v>Exploitatieproject</v>
          </cell>
          <cell r="F134" t="str">
            <v>Studie</v>
          </cell>
          <cell r="G134">
            <v>76</v>
          </cell>
        </row>
        <row r="135">
          <cell r="B135">
            <v>273</v>
          </cell>
          <cell r="C135">
            <v>38</v>
          </cell>
          <cell r="D135" t="str">
            <v>110 kV</v>
          </cell>
          <cell r="E135" t="str">
            <v>Exploitatieproject</v>
          </cell>
          <cell r="F135" t="str">
            <v>Studie</v>
          </cell>
          <cell r="G135">
            <v>38</v>
          </cell>
        </row>
        <row r="136">
          <cell r="B136">
            <v>274</v>
          </cell>
          <cell r="C136">
            <v>3902.25</v>
          </cell>
          <cell r="D136" t="str">
            <v>Overig</v>
          </cell>
          <cell r="E136" t="str">
            <v>Exploitatieproject</v>
          </cell>
          <cell r="F136" t="str">
            <v>Kwal. Verb.</v>
          </cell>
          <cell r="G136">
            <v>3902.25</v>
          </cell>
        </row>
        <row r="137">
          <cell r="B137">
            <v>275</v>
          </cell>
          <cell r="C137">
            <v>82.5</v>
          </cell>
          <cell r="D137" t="e">
            <v>#N/A</v>
          </cell>
          <cell r="E137" t="str">
            <v>Exploitatieproject</v>
          </cell>
          <cell r="F137" t="str">
            <v>Kwal. Verb.</v>
          </cell>
          <cell r="G137">
            <v>82.5</v>
          </cell>
        </row>
        <row r="138">
          <cell r="B138">
            <v>276</v>
          </cell>
          <cell r="C138">
            <v>154.5</v>
          </cell>
          <cell r="D138" t="str">
            <v>Overig</v>
          </cell>
          <cell r="E138" t="str">
            <v>Investeringsproject</v>
          </cell>
          <cell r="F138" t="str">
            <v>Ren. + Verv</v>
          </cell>
          <cell r="G138">
            <v>154.5</v>
          </cell>
        </row>
        <row r="139">
          <cell r="B139">
            <v>277</v>
          </cell>
          <cell r="C139">
            <v>206</v>
          </cell>
          <cell r="D139" t="str">
            <v>Overig</v>
          </cell>
          <cell r="E139" t="str">
            <v>Exploitatieproject</v>
          </cell>
          <cell r="F139" t="str">
            <v>Beveilingsbeleid</v>
          </cell>
          <cell r="G139">
            <v>206</v>
          </cell>
        </row>
        <row r="140">
          <cell r="B140">
            <v>278</v>
          </cell>
          <cell r="C140">
            <v>43</v>
          </cell>
          <cell r="D140" t="str">
            <v>Overig</v>
          </cell>
          <cell r="E140" t="str">
            <v>Exploitatieproject</v>
          </cell>
          <cell r="F140" t="str">
            <v>Beveilingsbeleid</v>
          </cell>
          <cell r="G140">
            <v>43</v>
          </cell>
        </row>
        <row r="141">
          <cell r="B141">
            <v>279</v>
          </cell>
          <cell r="C141">
            <v>1343</v>
          </cell>
          <cell r="D141" t="str">
            <v>Overig</v>
          </cell>
          <cell r="E141" t="str">
            <v>Exploitatieproject</v>
          </cell>
          <cell r="F141" t="str">
            <v>Kwal. Verb.</v>
          </cell>
          <cell r="G141">
            <v>1343</v>
          </cell>
        </row>
        <row r="142">
          <cell r="B142">
            <v>280</v>
          </cell>
          <cell r="C142">
            <v>3751</v>
          </cell>
          <cell r="D142" t="str">
            <v>Overig</v>
          </cell>
          <cell r="E142" t="str">
            <v>Exploitatieproject</v>
          </cell>
          <cell r="F142" t="str">
            <v>Kwal. Verb.</v>
          </cell>
          <cell r="G142">
            <v>3751</v>
          </cell>
        </row>
        <row r="143">
          <cell r="B143">
            <v>281</v>
          </cell>
          <cell r="C143">
            <v>454</v>
          </cell>
          <cell r="D143" t="str">
            <v>Overig</v>
          </cell>
          <cell r="E143" t="str">
            <v>Exploitatieproject</v>
          </cell>
          <cell r="F143" t="str">
            <v>Kantoorautomatiserg.</v>
          </cell>
          <cell r="G143">
            <v>454</v>
          </cell>
        </row>
        <row r="144">
          <cell r="B144">
            <v>283</v>
          </cell>
          <cell r="C144">
            <v>909.5</v>
          </cell>
          <cell r="D144" t="str">
            <v>Overig</v>
          </cell>
          <cell r="E144" t="str">
            <v>Projecten Derden</v>
          </cell>
          <cell r="F144">
            <v>0</v>
          </cell>
          <cell r="G144">
            <v>909.5</v>
          </cell>
        </row>
        <row r="145">
          <cell r="B145">
            <v>284</v>
          </cell>
          <cell r="C145">
            <v>933</v>
          </cell>
          <cell r="D145" t="str">
            <v>Overig</v>
          </cell>
          <cell r="E145" t="str">
            <v>Exploitatieproject</v>
          </cell>
          <cell r="F145">
            <v>0</v>
          </cell>
          <cell r="G145">
            <v>933</v>
          </cell>
        </row>
        <row r="146">
          <cell r="B146">
            <v>290</v>
          </cell>
          <cell r="C146">
            <v>558</v>
          </cell>
          <cell r="D146" t="str">
            <v>Overig</v>
          </cell>
          <cell r="E146" t="str">
            <v>Exploitatieproject</v>
          </cell>
          <cell r="F146" t="str">
            <v>Aansluiting</v>
          </cell>
          <cell r="G146">
            <v>558</v>
          </cell>
        </row>
        <row r="147">
          <cell r="B147">
            <v>1000</v>
          </cell>
          <cell r="C147">
            <v>69</v>
          </cell>
          <cell r="D147" t="e">
            <v>#N/A</v>
          </cell>
          <cell r="E147" t="str">
            <v>Exploitatieproject</v>
          </cell>
          <cell r="F147" t="str">
            <v>Kwal. Verb.</v>
          </cell>
          <cell r="G147">
            <v>69</v>
          </cell>
        </row>
        <row r="148">
          <cell r="B148">
            <v>1002</v>
          </cell>
          <cell r="C148">
            <v>662</v>
          </cell>
          <cell r="D148" t="e">
            <v>#N/A</v>
          </cell>
          <cell r="E148" t="str">
            <v>Exploitatieproject</v>
          </cell>
          <cell r="F148" t="str">
            <v>Studie</v>
          </cell>
          <cell r="G148">
            <v>662</v>
          </cell>
        </row>
        <row r="149">
          <cell r="B149">
            <v>1005</v>
          </cell>
          <cell r="C149">
            <v>248.5</v>
          </cell>
          <cell r="D149" t="str">
            <v>380 kV</v>
          </cell>
          <cell r="E149" t="str">
            <v>Investeringsproject</v>
          </cell>
          <cell r="F149" t="str">
            <v>Kwal. Verb.</v>
          </cell>
          <cell r="G149">
            <v>248.5</v>
          </cell>
        </row>
        <row r="150">
          <cell r="B150">
            <v>1006</v>
          </cell>
          <cell r="C150">
            <v>33</v>
          </cell>
          <cell r="D150" t="str">
            <v>Overig</v>
          </cell>
          <cell r="E150" t="str">
            <v>Investeringsproject</v>
          </cell>
          <cell r="F150" t="str">
            <v>Sanering</v>
          </cell>
          <cell r="G150">
            <v>33</v>
          </cell>
        </row>
        <row r="151">
          <cell r="B151">
            <v>1008</v>
          </cell>
          <cell r="C151">
            <v>5.5</v>
          </cell>
          <cell r="D151" t="e">
            <v>#N/A</v>
          </cell>
          <cell r="E151" t="e">
            <v>#N/A</v>
          </cell>
          <cell r="F151" t="e">
            <v>#N/A</v>
          </cell>
          <cell r="G151">
            <v>5.5</v>
          </cell>
        </row>
        <row r="152">
          <cell r="B152">
            <v>1010</v>
          </cell>
          <cell r="C152">
            <v>2</v>
          </cell>
          <cell r="D152" t="e">
            <v>#N/A</v>
          </cell>
          <cell r="E152" t="e">
            <v>#N/A</v>
          </cell>
          <cell r="F152" t="e">
            <v>#N/A</v>
          </cell>
          <cell r="G152">
            <v>2</v>
          </cell>
        </row>
        <row r="153">
          <cell r="B153">
            <v>1014</v>
          </cell>
          <cell r="C153">
            <v>30</v>
          </cell>
          <cell r="D153" t="e">
            <v>#N/A</v>
          </cell>
          <cell r="E153" t="e">
            <v>#N/A</v>
          </cell>
          <cell r="F153" t="e">
            <v>#N/A</v>
          </cell>
          <cell r="G153">
            <v>30</v>
          </cell>
        </row>
        <row r="154">
          <cell r="B154">
            <v>1015</v>
          </cell>
          <cell r="C154">
            <v>9</v>
          </cell>
          <cell r="D154" t="str">
            <v>Overig</v>
          </cell>
          <cell r="E154" t="str">
            <v>Investeringsproject</v>
          </cell>
          <cell r="F154" t="str">
            <v>Automatisering</v>
          </cell>
          <cell r="G154">
            <v>9</v>
          </cell>
        </row>
        <row r="155">
          <cell r="B155">
            <v>1018</v>
          </cell>
          <cell r="C155">
            <v>182</v>
          </cell>
          <cell r="D155" t="str">
            <v>Overig</v>
          </cell>
          <cell r="E155" t="str">
            <v>Exploitatieproject</v>
          </cell>
          <cell r="F155">
            <v>0</v>
          </cell>
          <cell r="G155">
            <v>182</v>
          </cell>
        </row>
        <row r="156">
          <cell r="B156">
            <v>1021</v>
          </cell>
          <cell r="C156">
            <v>348.5</v>
          </cell>
          <cell r="D156" t="str">
            <v>Overig</v>
          </cell>
          <cell r="E156" t="str">
            <v>Investeringsproject</v>
          </cell>
          <cell r="F156" t="str">
            <v>Ren. + Verv</v>
          </cell>
          <cell r="G156">
            <v>348.5</v>
          </cell>
        </row>
        <row r="157">
          <cell r="B157">
            <v>1022</v>
          </cell>
          <cell r="C157">
            <v>9</v>
          </cell>
          <cell r="D157" t="e">
            <v>#N/A</v>
          </cell>
          <cell r="E157" t="str">
            <v>Projecten Derden</v>
          </cell>
          <cell r="F157" t="e">
            <v>#N/A</v>
          </cell>
          <cell r="G157">
            <v>9</v>
          </cell>
        </row>
        <row r="158">
          <cell r="B158">
            <v>1024</v>
          </cell>
          <cell r="C158">
            <v>8</v>
          </cell>
          <cell r="D158" t="e">
            <v>#N/A</v>
          </cell>
          <cell r="E158" t="e">
            <v>#N/A</v>
          </cell>
          <cell r="F158" t="e">
            <v>#N/A</v>
          </cell>
          <cell r="G158">
            <v>8</v>
          </cell>
        </row>
        <row r="159">
          <cell r="B159">
            <v>2006</v>
          </cell>
          <cell r="C159">
            <v>498.5</v>
          </cell>
          <cell r="D159" t="str">
            <v>110 kV Essent Noord</v>
          </cell>
          <cell r="E159" t="str">
            <v>Investeringsproject</v>
          </cell>
          <cell r="F159" t="str">
            <v>Cap. Uitbreiding</v>
          </cell>
          <cell r="G159">
            <v>498.5</v>
          </cell>
        </row>
        <row r="160">
          <cell r="B160">
            <v>2007</v>
          </cell>
          <cell r="C160">
            <v>9</v>
          </cell>
          <cell r="D160" t="str">
            <v>110 kV Essent Noord</v>
          </cell>
          <cell r="E160" t="str">
            <v>Projecten Derden</v>
          </cell>
          <cell r="F160" t="str">
            <v>Cap. Uitbreiding</v>
          </cell>
          <cell r="G160">
            <v>9</v>
          </cell>
        </row>
        <row r="161">
          <cell r="B161">
            <v>2012</v>
          </cell>
          <cell r="C161">
            <v>135</v>
          </cell>
          <cell r="D161" t="str">
            <v>150 kV</v>
          </cell>
          <cell r="E161" t="str">
            <v>Investeringsproject</v>
          </cell>
          <cell r="F161" t="str">
            <v>Cap. Uitbreiding</v>
          </cell>
          <cell r="G161">
            <v>135</v>
          </cell>
        </row>
        <row r="162">
          <cell r="B162">
            <v>2024</v>
          </cell>
          <cell r="C162">
            <v>72</v>
          </cell>
          <cell r="D162" t="str">
            <v>150 kV Essent Zuid</v>
          </cell>
          <cell r="E162" t="str">
            <v>Projecten Derden</v>
          </cell>
          <cell r="F162" t="str">
            <v>Aansluiting</v>
          </cell>
          <cell r="G162">
            <v>72</v>
          </cell>
        </row>
        <row r="163">
          <cell r="B163">
            <v>2030</v>
          </cell>
          <cell r="C163">
            <v>29</v>
          </cell>
          <cell r="D163" t="str">
            <v>150 kV Essent Zuid</v>
          </cell>
          <cell r="E163" t="str">
            <v>Investeringsproject</v>
          </cell>
          <cell r="F163" t="str">
            <v>Kwal. Verb.</v>
          </cell>
          <cell r="G163">
            <v>29</v>
          </cell>
        </row>
        <row r="164">
          <cell r="B164">
            <v>2036</v>
          </cell>
          <cell r="C164">
            <v>40</v>
          </cell>
          <cell r="D164" t="str">
            <v>150 kV Essent Zuid</v>
          </cell>
          <cell r="E164" t="str">
            <v>Projecten Derden</v>
          </cell>
          <cell r="F164" t="str">
            <v>Aansluiting</v>
          </cell>
          <cell r="G164">
            <v>40</v>
          </cell>
        </row>
        <row r="165">
          <cell r="B165">
            <v>2037</v>
          </cell>
          <cell r="C165">
            <v>3</v>
          </cell>
          <cell r="D165" t="str">
            <v>150 kV Essent Zuid</v>
          </cell>
          <cell r="E165" t="str">
            <v>Projecten Derden</v>
          </cell>
          <cell r="F165" t="str">
            <v>Aansluiting</v>
          </cell>
          <cell r="G165">
            <v>3</v>
          </cell>
        </row>
        <row r="166">
          <cell r="B166">
            <v>2039</v>
          </cell>
          <cell r="C166">
            <v>217</v>
          </cell>
          <cell r="D166" t="str">
            <v>150 kV Essent Zuid</v>
          </cell>
          <cell r="E166" t="str">
            <v>Investeringsproject</v>
          </cell>
          <cell r="F166" t="str">
            <v>Ren. + Verv</v>
          </cell>
          <cell r="G166">
            <v>217</v>
          </cell>
        </row>
        <row r="167">
          <cell r="B167">
            <v>2054</v>
          </cell>
          <cell r="C167">
            <v>315.5</v>
          </cell>
          <cell r="D167" t="str">
            <v>110 kV Essent Noord</v>
          </cell>
          <cell r="E167" t="str">
            <v>Investeringsproject</v>
          </cell>
          <cell r="F167" t="str">
            <v>Cap. Uitbreiding</v>
          </cell>
          <cell r="G167">
            <v>315.5</v>
          </cell>
        </row>
        <row r="168">
          <cell r="B168">
            <v>2057</v>
          </cell>
          <cell r="C168">
            <v>148</v>
          </cell>
          <cell r="D168" t="str">
            <v>110 kV Essent Noord</v>
          </cell>
          <cell r="E168" t="str">
            <v>Investeringsproject</v>
          </cell>
          <cell r="F168" t="str">
            <v>Aansluiting</v>
          </cell>
          <cell r="G168">
            <v>148</v>
          </cell>
        </row>
        <row r="169">
          <cell r="B169">
            <v>2071</v>
          </cell>
          <cell r="C169">
            <v>4</v>
          </cell>
          <cell r="D169" t="str">
            <v>110 kV Essent Noord</v>
          </cell>
          <cell r="E169" t="str">
            <v>Investeringsproject</v>
          </cell>
          <cell r="F169" t="str">
            <v>Ren. + Verv</v>
          </cell>
          <cell r="G169">
            <v>4</v>
          </cell>
        </row>
        <row r="170">
          <cell r="B170">
            <v>2074</v>
          </cell>
          <cell r="C170">
            <v>39</v>
          </cell>
          <cell r="D170" t="str">
            <v>110 kV Essent Noord</v>
          </cell>
          <cell r="E170" t="str">
            <v>Investeringsproject</v>
          </cell>
          <cell r="F170" t="str">
            <v>Reconstructie</v>
          </cell>
          <cell r="G170">
            <v>39</v>
          </cell>
        </row>
        <row r="171">
          <cell r="B171">
            <v>2075</v>
          </cell>
          <cell r="C171">
            <v>78</v>
          </cell>
          <cell r="D171" t="str">
            <v>110 kV Essent Noord</v>
          </cell>
          <cell r="E171" t="str">
            <v>Investeringsproject</v>
          </cell>
          <cell r="F171" t="str">
            <v>Reconstructie</v>
          </cell>
          <cell r="G171">
            <v>78</v>
          </cell>
        </row>
        <row r="172">
          <cell r="B172">
            <v>2138</v>
          </cell>
          <cell r="C172">
            <v>18</v>
          </cell>
          <cell r="D172" t="str">
            <v>150 kV Essent Zuid</v>
          </cell>
          <cell r="E172" t="str">
            <v>Projecten Derden</v>
          </cell>
          <cell r="F172" t="str">
            <v>Aansluiting</v>
          </cell>
          <cell r="G172">
            <v>18</v>
          </cell>
        </row>
        <row r="173">
          <cell r="B173">
            <v>2149</v>
          </cell>
          <cell r="C173">
            <v>442</v>
          </cell>
          <cell r="D173" t="str">
            <v>110 kV Essent Noord</v>
          </cell>
          <cell r="E173" t="str">
            <v>Investeringsproject</v>
          </cell>
          <cell r="F173" t="str">
            <v>Cap. Uitbreiding</v>
          </cell>
          <cell r="G173">
            <v>442</v>
          </cell>
        </row>
        <row r="174">
          <cell r="B174">
            <v>2150</v>
          </cell>
          <cell r="C174">
            <v>151</v>
          </cell>
          <cell r="D174" t="str">
            <v>110 kV Essent Noord</v>
          </cell>
          <cell r="E174" t="str">
            <v>Investeringsproject</v>
          </cell>
          <cell r="F174" t="str">
            <v>Cap. Uitbreiding</v>
          </cell>
          <cell r="G174">
            <v>151</v>
          </cell>
        </row>
        <row r="175">
          <cell r="B175">
            <v>2156</v>
          </cell>
          <cell r="C175">
            <v>49</v>
          </cell>
          <cell r="D175" t="str">
            <v>150 kV Essent Zuid</v>
          </cell>
          <cell r="E175" t="str">
            <v>Projecten Derden</v>
          </cell>
          <cell r="F175" t="str">
            <v>Aansluiting</v>
          </cell>
          <cell r="G175">
            <v>49</v>
          </cell>
        </row>
        <row r="176">
          <cell r="B176">
            <v>2161</v>
          </cell>
          <cell r="C176">
            <v>72</v>
          </cell>
          <cell r="D176" t="str">
            <v>110 kV</v>
          </cell>
          <cell r="E176" t="str">
            <v>Projecten Derden</v>
          </cell>
          <cell r="F176" t="str">
            <v>Aansluiting</v>
          </cell>
          <cell r="G176">
            <v>72</v>
          </cell>
        </row>
        <row r="177">
          <cell r="B177">
            <v>2177</v>
          </cell>
          <cell r="C177">
            <v>24</v>
          </cell>
          <cell r="D177" t="str">
            <v>150 kV</v>
          </cell>
          <cell r="E177" t="str">
            <v>Projecten Derden</v>
          </cell>
          <cell r="F177" t="str">
            <v>Ren. + Verv</v>
          </cell>
          <cell r="G177">
            <v>24</v>
          </cell>
        </row>
        <row r="178">
          <cell r="B178">
            <v>2180</v>
          </cell>
          <cell r="C178">
            <v>2</v>
          </cell>
          <cell r="D178" t="str">
            <v>Overig</v>
          </cell>
          <cell r="E178" t="str">
            <v>Investeringsproject</v>
          </cell>
          <cell r="F178">
            <v>0</v>
          </cell>
          <cell r="G178">
            <v>2</v>
          </cell>
        </row>
        <row r="179">
          <cell r="B179">
            <v>2181</v>
          </cell>
          <cell r="C179">
            <v>30</v>
          </cell>
          <cell r="D179" t="str">
            <v>Overig</v>
          </cell>
          <cell r="E179" t="str">
            <v>Investeringsproject</v>
          </cell>
          <cell r="F179">
            <v>0</v>
          </cell>
          <cell r="G179">
            <v>30</v>
          </cell>
        </row>
        <row r="180">
          <cell r="B180">
            <v>2182</v>
          </cell>
          <cell r="C180">
            <v>50.5</v>
          </cell>
          <cell r="D180" t="str">
            <v>Overig</v>
          </cell>
          <cell r="E180" t="str">
            <v>Projecten Derden</v>
          </cell>
          <cell r="F180">
            <v>0</v>
          </cell>
          <cell r="G180">
            <v>50.5</v>
          </cell>
        </row>
        <row r="181">
          <cell r="B181">
            <v>2183</v>
          </cell>
          <cell r="C181">
            <v>113</v>
          </cell>
          <cell r="D181" t="str">
            <v>Overig</v>
          </cell>
          <cell r="E181" t="str">
            <v>Investeringsproject</v>
          </cell>
          <cell r="F181">
            <v>0</v>
          </cell>
          <cell r="G181">
            <v>113</v>
          </cell>
        </row>
        <row r="182">
          <cell r="B182">
            <v>2184</v>
          </cell>
          <cell r="C182">
            <v>21</v>
          </cell>
          <cell r="D182" t="str">
            <v>Overig</v>
          </cell>
          <cell r="E182" t="str">
            <v>Investeringsproject</v>
          </cell>
          <cell r="F182">
            <v>0</v>
          </cell>
          <cell r="G182">
            <v>21</v>
          </cell>
        </row>
        <row r="183">
          <cell r="B183">
            <v>2186</v>
          </cell>
          <cell r="C183">
            <v>9</v>
          </cell>
          <cell r="D183" t="str">
            <v>Overig</v>
          </cell>
          <cell r="E183" t="str">
            <v>Investeringsproject</v>
          </cell>
          <cell r="F183">
            <v>0</v>
          </cell>
          <cell r="G183">
            <v>9</v>
          </cell>
        </row>
        <row r="184">
          <cell r="B184">
            <v>2188</v>
          </cell>
          <cell r="C184">
            <v>2</v>
          </cell>
          <cell r="D184" t="str">
            <v>Overig</v>
          </cell>
          <cell r="E184" t="str">
            <v>Investeringsproject</v>
          </cell>
          <cell r="F184">
            <v>0</v>
          </cell>
          <cell r="G184">
            <v>2</v>
          </cell>
        </row>
        <row r="185">
          <cell r="B185">
            <v>2189</v>
          </cell>
          <cell r="C185">
            <v>4</v>
          </cell>
          <cell r="D185" t="str">
            <v>Overig</v>
          </cell>
          <cell r="E185" t="str">
            <v>Investeringsproject</v>
          </cell>
          <cell r="F185">
            <v>0</v>
          </cell>
          <cell r="G185">
            <v>4</v>
          </cell>
        </row>
        <row r="186">
          <cell r="B186">
            <v>2195</v>
          </cell>
          <cell r="C186">
            <v>93</v>
          </cell>
          <cell r="D186" t="str">
            <v>Overig</v>
          </cell>
          <cell r="E186" t="str">
            <v>Investeringsproject</v>
          </cell>
          <cell r="F186">
            <v>0</v>
          </cell>
          <cell r="G186">
            <v>93</v>
          </cell>
        </row>
        <row r="187">
          <cell r="B187">
            <v>2196</v>
          </cell>
          <cell r="C187">
            <v>130</v>
          </cell>
          <cell r="D187" t="str">
            <v>Overig</v>
          </cell>
          <cell r="E187" t="str">
            <v>Investeringsproject</v>
          </cell>
          <cell r="F187">
            <v>0</v>
          </cell>
          <cell r="G187">
            <v>130</v>
          </cell>
        </row>
        <row r="188">
          <cell r="B188">
            <v>2197</v>
          </cell>
          <cell r="C188">
            <v>7</v>
          </cell>
          <cell r="D188" t="str">
            <v>Overig</v>
          </cell>
          <cell r="E188" t="str">
            <v>Investeringsproject</v>
          </cell>
          <cell r="F188">
            <v>0</v>
          </cell>
          <cell r="G188">
            <v>7</v>
          </cell>
        </row>
        <row r="189">
          <cell r="B189">
            <v>2198</v>
          </cell>
          <cell r="C189">
            <v>16</v>
          </cell>
          <cell r="D189" t="str">
            <v>Overig</v>
          </cell>
          <cell r="E189" t="str">
            <v>Investeringsproject</v>
          </cell>
          <cell r="F189">
            <v>0</v>
          </cell>
          <cell r="G189">
            <v>16</v>
          </cell>
        </row>
        <row r="190">
          <cell r="B190">
            <v>2199</v>
          </cell>
          <cell r="C190">
            <v>15</v>
          </cell>
          <cell r="D190" t="str">
            <v>Overig</v>
          </cell>
          <cell r="E190" t="str">
            <v>Projecten Derden</v>
          </cell>
          <cell r="F190">
            <v>0</v>
          </cell>
          <cell r="G190">
            <v>15</v>
          </cell>
        </row>
        <row r="191">
          <cell r="B191">
            <v>2200</v>
          </cell>
          <cell r="C191">
            <v>8</v>
          </cell>
          <cell r="D191" t="str">
            <v>Overig</v>
          </cell>
          <cell r="E191" t="str">
            <v>Projecten Derden</v>
          </cell>
          <cell r="F191">
            <v>0</v>
          </cell>
          <cell r="G191">
            <v>8</v>
          </cell>
        </row>
        <row r="192">
          <cell r="B192">
            <v>2201</v>
          </cell>
          <cell r="C192">
            <v>96</v>
          </cell>
          <cell r="D192" t="str">
            <v>Overig</v>
          </cell>
          <cell r="E192" t="str">
            <v>Investeringsproject</v>
          </cell>
          <cell r="F192">
            <v>0</v>
          </cell>
          <cell r="G192">
            <v>96</v>
          </cell>
        </row>
        <row r="193">
          <cell r="B193">
            <v>2203</v>
          </cell>
          <cell r="C193">
            <v>48</v>
          </cell>
          <cell r="D193" t="str">
            <v>Overig</v>
          </cell>
          <cell r="E193" t="str">
            <v>Investeringsproject</v>
          </cell>
          <cell r="F193">
            <v>0</v>
          </cell>
          <cell r="G193">
            <v>48</v>
          </cell>
        </row>
        <row r="194">
          <cell r="B194">
            <v>2205</v>
          </cell>
          <cell r="C194">
            <v>25</v>
          </cell>
          <cell r="D194" t="str">
            <v>Overig</v>
          </cell>
          <cell r="E194" t="str">
            <v>Investeringsproject</v>
          </cell>
          <cell r="F194">
            <v>0</v>
          </cell>
          <cell r="G194">
            <v>25</v>
          </cell>
        </row>
        <row r="195">
          <cell r="B195">
            <v>2206</v>
          </cell>
          <cell r="C195">
            <v>12</v>
          </cell>
          <cell r="D195" t="str">
            <v>Overig</v>
          </cell>
          <cell r="E195" t="str">
            <v>Investeringsproject</v>
          </cell>
          <cell r="F195">
            <v>0</v>
          </cell>
          <cell r="G195">
            <v>12</v>
          </cell>
        </row>
        <row r="196">
          <cell r="B196">
            <v>100014</v>
          </cell>
          <cell r="D196" t="str">
            <v>110 kV</v>
          </cell>
          <cell r="E196" t="str">
            <v>Investeringsproject</v>
          </cell>
          <cell r="F196" t="e">
            <v>#N/A</v>
          </cell>
        </row>
        <row r="197">
          <cell r="B197">
            <v>100025</v>
          </cell>
          <cell r="D197" t="e">
            <v>#N/A</v>
          </cell>
          <cell r="E197" t="str">
            <v>Exploitatieproject</v>
          </cell>
          <cell r="F197" t="str">
            <v>Kwal. Verb.</v>
          </cell>
        </row>
        <row r="198">
          <cell r="B198">
            <v>120101</v>
          </cell>
          <cell r="D198" t="str">
            <v>380 kV</v>
          </cell>
          <cell r="E198" t="str">
            <v>Investeringsproject</v>
          </cell>
          <cell r="F198" t="str">
            <v>Cap. Uitbreiding</v>
          </cell>
        </row>
        <row r="199">
          <cell r="B199">
            <v>120121</v>
          </cell>
          <cell r="D199" t="str">
            <v>Overig</v>
          </cell>
          <cell r="E199" t="str">
            <v>Investeringsproject</v>
          </cell>
          <cell r="F199" t="str">
            <v>Cap. Uitbreiding</v>
          </cell>
        </row>
        <row r="200">
          <cell r="B200">
            <v>120130</v>
          </cell>
          <cell r="D200" t="str">
            <v>380 kV</v>
          </cell>
          <cell r="E200" t="str">
            <v>Investeringsproject</v>
          </cell>
          <cell r="F200" t="e">
            <v>#N/A</v>
          </cell>
        </row>
        <row r="201">
          <cell r="B201">
            <v>120140</v>
          </cell>
          <cell r="C201">
            <v>70</v>
          </cell>
          <cell r="D201" t="str">
            <v>380 kV</v>
          </cell>
          <cell r="E201" t="str">
            <v>Investeringsproject</v>
          </cell>
          <cell r="F201" t="e">
            <v>#N/A</v>
          </cell>
          <cell r="G201">
            <v>70</v>
          </cell>
        </row>
        <row r="202">
          <cell r="B202">
            <v>120150</v>
          </cell>
          <cell r="D202" t="str">
            <v>380 kV</v>
          </cell>
          <cell r="E202" t="str">
            <v>Investeringsproject</v>
          </cell>
          <cell r="F202" t="e">
            <v>#N/A</v>
          </cell>
        </row>
        <row r="203">
          <cell r="B203">
            <v>120151</v>
          </cell>
          <cell r="D203" t="str">
            <v>380 kV</v>
          </cell>
          <cell r="E203" t="str">
            <v>Investeringsproject</v>
          </cell>
          <cell r="F203" t="e">
            <v>#N/A</v>
          </cell>
        </row>
        <row r="204">
          <cell r="B204">
            <v>150000</v>
          </cell>
          <cell r="C204">
            <v>126</v>
          </cell>
          <cell r="D204" t="e">
            <v>#N/A</v>
          </cell>
          <cell r="E204" t="e">
            <v>#N/A</v>
          </cell>
          <cell r="F204" t="e">
            <v>#N/A</v>
          </cell>
          <cell r="G204">
            <v>126</v>
          </cell>
        </row>
        <row r="205">
          <cell r="B205">
            <v>150300</v>
          </cell>
          <cell r="C205">
            <v>1</v>
          </cell>
          <cell r="D205" t="e">
            <v>#N/A</v>
          </cell>
          <cell r="E205" t="str">
            <v>Investeringsproject</v>
          </cell>
          <cell r="F205" t="e">
            <v>#N/A</v>
          </cell>
          <cell r="G205">
            <v>1</v>
          </cell>
        </row>
        <row r="206">
          <cell r="B206">
            <v>210600</v>
          </cell>
          <cell r="D206" t="e">
            <v>#N/A</v>
          </cell>
          <cell r="E206" t="str">
            <v>Exploitatieproject</v>
          </cell>
          <cell r="F206" t="str">
            <v>Kwal. Verb.</v>
          </cell>
        </row>
        <row r="207">
          <cell r="B207">
            <v>214512</v>
          </cell>
          <cell r="D207" t="str">
            <v>380 kV</v>
          </cell>
          <cell r="E207" t="str">
            <v>Investeringsproject</v>
          </cell>
          <cell r="F207" t="str">
            <v>Cap. Uitbreiding</v>
          </cell>
        </row>
        <row r="208">
          <cell r="B208">
            <v>217370</v>
          </cell>
          <cell r="D208" t="str">
            <v>380 kV</v>
          </cell>
          <cell r="E208" t="str">
            <v>Investeringsproject</v>
          </cell>
          <cell r="F208" t="str">
            <v>Kwal. Verb.</v>
          </cell>
        </row>
        <row r="209">
          <cell r="B209">
            <v>217402</v>
          </cell>
          <cell r="D209" t="str">
            <v>380 kV</v>
          </cell>
          <cell r="E209" t="str">
            <v>Investeringsproject</v>
          </cell>
          <cell r="F209" t="str">
            <v>Cap. Uitbreiding</v>
          </cell>
        </row>
        <row r="210">
          <cell r="B210">
            <v>217441</v>
          </cell>
          <cell r="C210">
            <v>25</v>
          </cell>
          <cell r="D210" t="str">
            <v>380 kV</v>
          </cell>
          <cell r="E210" t="str">
            <v>Investeringsproject</v>
          </cell>
          <cell r="F210" t="str">
            <v>Cap. Uitbreiding</v>
          </cell>
          <cell r="G210">
            <v>25</v>
          </cell>
        </row>
        <row r="211">
          <cell r="B211">
            <v>217508</v>
          </cell>
          <cell r="C211">
            <v>81.75</v>
          </cell>
          <cell r="D211" t="str">
            <v>150 kV</v>
          </cell>
          <cell r="E211" t="str">
            <v>Investeringsproject</v>
          </cell>
          <cell r="F211" t="str">
            <v>Ren. + Verv</v>
          </cell>
          <cell r="G211">
            <v>81.75</v>
          </cell>
        </row>
        <row r="212">
          <cell r="B212">
            <v>217600</v>
          </cell>
          <cell r="D212" t="str">
            <v>150 kV</v>
          </cell>
          <cell r="E212" t="str">
            <v>Investeringsproject</v>
          </cell>
          <cell r="F212" t="str">
            <v>Cap. Uitbreiding</v>
          </cell>
        </row>
        <row r="213">
          <cell r="B213">
            <v>217925</v>
          </cell>
          <cell r="D213" t="str">
            <v>150 kV</v>
          </cell>
          <cell r="E213" t="str">
            <v>Investeringsproject</v>
          </cell>
          <cell r="F213" t="str">
            <v>Ren. + Verv</v>
          </cell>
        </row>
        <row r="214">
          <cell r="B214">
            <v>217927</v>
          </cell>
          <cell r="C214">
            <v>9</v>
          </cell>
          <cell r="D214" t="str">
            <v>150 kV</v>
          </cell>
          <cell r="E214" t="str">
            <v>Investeringsproject</v>
          </cell>
          <cell r="F214" t="str">
            <v>Ren. + Verv</v>
          </cell>
          <cell r="G214">
            <v>9</v>
          </cell>
        </row>
        <row r="215">
          <cell r="B215">
            <v>217928</v>
          </cell>
          <cell r="D215" t="str">
            <v>150 kV</v>
          </cell>
          <cell r="E215" t="str">
            <v>Investeringsproject</v>
          </cell>
          <cell r="F215" t="str">
            <v>Ren. + Verv</v>
          </cell>
        </row>
        <row r="216">
          <cell r="B216">
            <v>217940</v>
          </cell>
          <cell r="D216" t="str">
            <v>150 kV</v>
          </cell>
          <cell r="E216" t="str">
            <v>Projecten Derden</v>
          </cell>
          <cell r="F216" t="str">
            <v>Reconstructie</v>
          </cell>
        </row>
        <row r="217">
          <cell r="B217">
            <v>310001</v>
          </cell>
          <cell r="D217" t="str">
            <v>150 kV</v>
          </cell>
          <cell r="E217" t="str">
            <v>TenneXT</v>
          </cell>
          <cell r="F217" t="e">
            <v>#N/A</v>
          </cell>
        </row>
        <row r="218">
          <cell r="B218">
            <v>310002</v>
          </cell>
          <cell r="D218" t="str">
            <v>150 kV</v>
          </cell>
          <cell r="E218" t="str">
            <v>TenneXT</v>
          </cell>
          <cell r="F218" t="e">
            <v>#N/A</v>
          </cell>
        </row>
        <row r="219">
          <cell r="B219">
            <v>310003</v>
          </cell>
          <cell r="D219" t="str">
            <v>150 kV</v>
          </cell>
          <cell r="E219" t="str">
            <v>TenneXT</v>
          </cell>
          <cell r="F219" t="e">
            <v>#N/A</v>
          </cell>
        </row>
        <row r="220">
          <cell r="B220">
            <v>310005</v>
          </cell>
          <cell r="D220" t="str">
            <v>150 kV</v>
          </cell>
          <cell r="E220" t="str">
            <v>TenneXT</v>
          </cell>
          <cell r="F220" t="e">
            <v>#N/A</v>
          </cell>
        </row>
        <row r="221">
          <cell r="B221">
            <v>650000</v>
          </cell>
          <cell r="C221">
            <v>2248</v>
          </cell>
          <cell r="D221" t="str">
            <v>Overig</v>
          </cell>
          <cell r="E221" t="str">
            <v>Exploitatieproject</v>
          </cell>
          <cell r="F221">
            <v>0</v>
          </cell>
          <cell r="G221">
            <v>0</v>
          </cell>
        </row>
      </sheetData>
      <sheetData sheetId="4" refreshError="1"/>
      <sheetData sheetId="5">
        <row r="2">
          <cell r="A2">
            <v>2040</v>
          </cell>
          <cell r="B2" t="str">
            <v>Tot 31-12-2007 ONH Oost</v>
          </cell>
        </row>
        <row r="3">
          <cell r="A3">
            <v>2050</v>
          </cell>
          <cell r="B3" t="str">
            <v>Tot 31-12-2007 ONH Telematica</v>
          </cell>
        </row>
        <row r="4">
          <cell r="A4">
            <v>2150</v>
          </cell>
          <cell r="B4" t="str">
            <v>Tot 31-12-2007 Onderhoud</v>
          </cell>
        </row>
        <row r="5">
          <cell r="A5">
            <v>2170</v>
          </cell>
          <cell r="B5" t="str">
            <v>Tot 31-12-2007 Projecten</v>
          </cell>
        </row>
        <row r="6">
          <cell r="A6">
            <v>2180</v>
          </cell>
          <cell r="B6" t="str">
            <v>Tot 31-12-2007 Infra Ondersteuning</v>
          </cell>
        </row>
        <row r="7">
          <cell r="A7">
            <v>100000</v>
          </cell>
          <cell r="B7" t="str">
            <v>Raad van Bestuur</v>
          </cell>
        </row>
        <row r="8">
          <cell r="A8">
            <v>101000</v>
          </cell>
          <cell r="B8" t="str">
            <v>Secretariaat en Advies</v>
          </cell>
        </row>
        <row r="9">
          <cell r="A9">
            <v>102000</v>
          </cell>
          <cell r="B9" t="str">
            <v>Raad van Comissarissen</v>
          </cell>
        </row>
        <row r="10">
          <cell r="A10">
            <v>110000</v>
          </cell>
          <cell r="B10" t="str">
            <v>Corporate</v>
          </cell>
        </row>
        <row r="11">
          <cell r="A11">
            <v>111000</v>
          </cell>
          <cell r="B11" t="str">
            <v>Tot 1-9-2007 EnerQ (voorlopig)</v>
          </cell>
        </row>
        <row r="12">
          <cell r="A12">
            <v>112000</v>
          </cell>
          <cell r="B12" t="str">
            <v>Tot 1-9-2007 CertiQ (voorlopig)</v>
          </cell>
        </row>
        <row r="13">
          <cell r="A13">
            <v>120000</v>
          </cell>
          <cell r="B13" t="str">
            <v>Tot 31-12-2007 Markt en Regulering</v>
          </cell>
        </row>
        <row r="14">
          <cell r="A14">
            <v>130000</v>
          </cell>
          <cell r="B14" t="str">
            <v>Tot 31-12-2007 Concernzaken</v>
          </cell>
        </row>
        <row r="15">
          <cell r="A15">
            <v>131000</v>
          </cell>
          <cell r="B15" t="str">
            <v>Tot 31-12-2007 Communicatie</v>
          </cell>
        </row>
        <row r="16">
          <cell r="A16">
            <v>132000</v>
          </cell>
          <cell r="B16" t="str">
            <v>Tot 31-12-2007 Juridische Zaken</v>
          </cell>
        </row>
        <row r="17">
          <cell r="A17">
            <v>140000</v>
          </cell>
          <cell r="B17" t="str">
            <v>Tot 31-12-2007 Financien</v>
          </cell>
        </row>
        <row r="18">
          <cell r="A18">
            <v>150000</v>
          </cell>
          <cell r="B18" t="str">
            <v>Personeel en Organisatie</v>
          </cell>
        </row>
        <row r="19">
          <cell r="A19">
            <v>151000</v>
          </cell>
          <cell r="B19" t="str">
            <v>Facilitiaire zaken</v>
          </cell>
        </row>
        <row r="20">
          <cell r="A20">
            <v>151100</v>
          </cell>
          <cell r="B20" t="str">
            <v>Gebouwbeheer</v>
          </cell>
        </row>
        <row r="21">
          <cell r="A21">
            <v>151200</v>
          </cell>
          <cell r="B21" t="str">
            <v>FAZ-services</v>
          </cell>
        </row>
        <row r="22">
          <cell r="A22">
            <v>151300</v>
          </cell>
          <cell r="B22" t="str">
            <v>Documentaire informatievoorziening</v>
          </cell>
        </row>
        <row r="23">
          <cell r="A23">
            <v>151400</v>
          </cell>
          <cell r="B23" t="str">
            <v>Bedrijfsbureau</v>
          </cell>
        </row>
        <row r="24">
          <cell r="A24">
            <v>152000</v>
          </cell>
          <cell r="B24" t="str">
            <v>Ondernemingsraad</v>
          </cell>
        </row>
        <row r="25">
          <cell r="A25">
            <v>153000</v>
          </cell>
          <cell r="B25" t="str">
            <v>Mobiliteitsbureau</v>
          </cell>
        </row>
        <row r="26">
          <cell r="A26">
            <v>153100</v>
          </cell>
          <cell r="B26" t="str">
            <v>Sociaal Plan</v>
          </cell>
        </row>
        <row r="27">
          <cell r="A27">
            <v>153200</v>
          </cell>
          <cell r="B27" t="str">
            <v>Tot 30-11-2008 Stagiairs</v>
          </cell>
        </row>
        <row r="28">
          <cell r="A28">
            <v>153300</v>
          </cell>
          <cell r="B28" t="str">
            <v>Gepensioneerden</v>
          </cell>
        </row>
        <row r="29">
          <cell r="A29">
            <v>153400</v>
          </cell>
          <cell r="B29" t="str">
            <v>Suppletie/wachtgelders</v>
          </cell>
        </row>
        <row r="30">
          <cell r="A30">
            <v>160000</v>
          </cell>
          <cell r="B30" t="str">
            <v>Klant en Marktontwikkeling</v>
          </cell>
        </row>
        <row r="31">
          <cell r="A31">
            <v>200000</v>
          </cell>
          <cell r="B31" t="str">
            <v>Tot 31-12-2007 Transport en Infra</v>
          </cell>
        </row>
        <row r="32">
          <cell r="A32">
            <v>200001</v>
          </cell>
          <cell r="B32" t="str">
            <v>Financiën</v>
          </cell>
        </row>
        <row r="33">
          <cell r="A33">
            <v>210000</v>
          </cell>
          <cell r="B33" t="str">
            <v>Ownership, Business planning en Regulering</v>
          </cell>
        </row>
        <row r="34">
          <cell r="A34">
            <v>220000</v>
          </cell>
          <cell r="B34" t="str">
            <v>Inkoop</v>
          </cell>
        </row>
        <row r="35">
          <cell r="A35">
            <v>230000</v>
          </cell>
          <cell r="B35" t="str">
            <v>Treasury</v>
          </cell>
        </row>
        <row r="36">
          <cell r="A36">
            <v>231000</v>
          </cell>
          <cell r="B36" t="str">
            <v>Tot 31-12-2007 Ondersteuning Regio West</v>
          </cell>
        </row>
        <row r="37">
          <cell r="A37">
            <v>232000</v>
          </cell>
          <cell r="B37" t="str">
            <v>Tot 31-12-2007 Uitvoering Regio West</v>
          </cell>
        </row>
        <row r="38">
          <cell r="A38">
            <v>240000</v>
          </cell>
          <cell r="B38" t="str">
            <v>Control en Reporting</v>
          </cell>
        </row>
        <row r="39">
          <cell r="A39">
            <v>250000</v>
          </cell>
          <cell r="B39" t="str">
            <v>Financieel Service Centrum</v>
          </cell>
        </row>
        <row r="40">
          <cell r="A40">
            <v>260000</v>
          </cell>
          <cell r="B40" t="str">
            <v>Informatiemanagement Corporate</v>
          </cell>
        </row>
        <row r="41">
          <cell r="A41">
            <v>270000</v>
          </cell>
          <cell r="B41" t="str">
            <v>Risico- en Verzekeringsmanagement</v>
          </cell>
        </row>
        <row r="42">
          <cell r="A42">
            <v>280000</v>
          </cell>
          <cell r="B42" t="str">
            <v>Audit</v>
          </cell>
        </row>
        <row r="43">
          <cell r="A43">
            <v>290000</v>
          </cell>
          <cell r="B43" t="str">
            <v>Fiscale Zaken</v>
          </cell>
        </row>
        <row r="44">
          <cell r="A44">
            <v>300000</v>
          </cell>
          <cell r="B44" t="str">
            <v>Beveiliging en automatisering</v>
          </cell>
        </row>
        <row r="45">
          <cell r="A45">
            <v>320000</v>
          </cell>
          <cell r="B45" t="str">
            <v>Informatie en Automatisering</v>
          </cell>
        </row>
        <row r="46">
          <cell r="A46">
            <v>320100</v>
          </cell>
          <cell r="B46" t="str">
            <v>Tot 30-11-2008 Cluster beleid &amp; projecten</v>
          </cell>
        </row>
        <row r="47">
          <cell r="A47">
            <v>321000</v>
          </cell>
          <cell r="B47" t="str">
            <v>IT beheer</v>
          </cell>
        </row>
        <row r="48">
          <cell r="A48">
            <v>322000</v>
          </cell>
          <cell r="B48" t="str">
            <v>Informatievoorziening SB</v>
          </cell>
        </row>
        <row r="49">
          <cell r="A49">
            <v>323000</v>
          </cell>
          <cell r="B49" t="str">
            <v>Informatievoorziening TI, Staven en AM</v>
          </cell>
        </row>
        <row r="50">
          <cell r="A50">
            <v>400000</v>
          </cell>
          <cell r="B50" t="str">
            <v>Systeem en Besturing</v>
          </cell>
        </row>
        <row r="51">
          <cell r="A51">
            <v>410000</v>
          </cell>
          <cell r="B51" t="str">
            <v>Monitoring en Ontwikkeling</v>
          </cell>
        </row>
        <row r="52">
          <cell r="A52">
            <v>420000</v>
          </cell>
          <cell r="B52" t="str">
            <v>Tot 31-12-2008 Operationele Besturing</v>
          </cell>
        </row>
        <row r="53">
          <cell r="A53">
            <v>421000</v>
          </cell>
          <cell r="B53" t="str">
            <v>Tot 31-12-2008 Transportvoorziening</v>
          </cell>
        </row>
        <row r="54">
          <cell r="A54">
            <v>422000</v>
          </cell>
          <cell r="B54" t="str">
            <v>Tot 31-12-2008 Systeemvoorziening</v>
          </cell>
        </row>
        <row r="55">
          <cell r="A55">
            <v>423000</v>
          </cell>
          <cell r="B55" t="str">
            <v>Tot 31-12-2008 Procesondersteuning</v>
          </cell>
        </row>
        <row r="56">
          <cell r="A56">
            <v>430000</v>
          </cell>
          <cell r="B56" t="str">
            <v>Tot 31-12-2007 Informatie en Automatisering</v>
          </cell>
        </row>
        <row r="57">
          <cell r="A57">
            <v>431000</v>
          </cell>
          <cell r="B57" t="str">
            <v>Tot 31-12-2007 IT beheer</v>
          </cell>
        </row>
        <row r="58">
          <cell r="A58">
            <v>432000</v>
          </cell>
          <cell r="B58" t="str">
            <v>Tot 31-12-2007 Informatievoorziening</v>
          </cell>
        </row>
        <row r="59">
          <cell r="A59">
            <v>440000</v>
          </cell>
          <cell r="B59" t="str">
            <v>Tot 31-12-2008 Service Centrum</v>
          </cell>
        </row>
        <row r="60">
          <cell r="A60">
            <v>450000</v>
          </cell>
          <cell r="B60" t="str">
            <v>Procesondersteuning</v>
          </cell>
        </row>
        <row r="61">
          <cell r="A61">
            <v>460000</v>
          </cell>
          <cell r="B61" t="str">
            <v>Systeemvoorziening</v>
          </cell>
        </row>
        <row r="62">
          <cell r="A62">
            <v>470000</v>
          </cell>
          <cell r="B62" t="str">
            <v>Transportvoorziening</v>
          </cell>
        </row>
        <row r="63">
          <cell r="A63">
            <v>500000</v>
          </cell>
          <cell r="B63" t="str">
            <v>Asset Management</v>
          </cell>
        </row>
        <row r="64">
          <cell r="A64">
            <v>510000</v>
          </cell>
          <cell r="B64" t="str">
            <v>Risico- en Portfoliomanagement</v>
          </cell>
        </row>
        <row r="65">
          <cell r="A65">
            <v>520000</v>
          </cell>
          <cell r="B65" t="str">
            <v>Netstrategie</v>
          </cell>
        </row>
        <row r="66">
          <cell r="A66">
            <v>521000</v>
          </cell>
          <cell r="B66" t="str">
            <v>Netontwikkeling</v>
          </cell>
        </row>
        <row r="67">
          <cell r="A67">
            <v>522000</v>
          </cell>
          <cell r="B67" t="str">
            <v>Beheer en onderhoud</v>
          </cell>
        </row>
        <row r="68">
          <cell r="A68">
            <v>523000</v>
          </cell>
          <cell r="B68" t="str">
            <v>Ruimtelijke Ordening en Milieu</v>
          </cell>
        </row>
        <row r="69">
          <cell r="A69">
            <v>530000</v>
          </cell>
          <cell r="B69" t="str">
            <v>Programmamanagement</v>
          </cell>
        </row>
        <row r="70">
          <cell r="A70">
            <v>531000</v>
          </cell>
          <cell r="B70" t="str">
            <v>Vervallen 31-12-2007 SLA Management</v>
          </cell>
        </row>
        <row r="71">
          <cell r="A71">
            <v>532000</v>
          </cell>
          <cell r="B71" t="str">
            <v>Vervallen 31-12-2007 Programma- en projectontwikkeling</v>
          </cell>
        </row>
        <row r="72">
          <cell r="A72">
            <v>540000</v>
          </cell>
          <cell r="B72" t="str">
            <v>Asset Informatie Management</v>
          </cell>
        </row>
        <row r="73">
          <cell r="A73">
            <v>600000</v>
          </cell>
          <cell r="B73" t="str">
            <v>Transport en Infra</v>
          </cell>
        </row>
        <row r="74">
          <cell r="A74">
            <v>601000</v>
          </cell>
          <cell r="B74" t="str">
            <v>TI Control</v>
          </cell>
        </row>
        <row r="75">
          <cell r="A75">
            <v>602000</v>
          </cell>
          <cell r="B75" t="str">
            <v>Informatiemanagement</v>
          </cell>
        </row>
        <row r="76">
          <cell r="A76">
            <v>610000</v>
          </cell>
          <cell r="B76" t="str">
            <v>Operations</v>
          </cell>
        </row>
        <row r="77">
          <cell r="A77">
            <v>611000</v>
          </cell>
          <cell r="B77" t="str">
            <v>Telecom</v>
          </cell>
        </row>
        <row r="78">
          <cell r="A78">
            <v>620000</v>
          </cell>
          <cell r="B78" t="str">
            <v>Planologie en Grondzaken</v>
          </cell>
        </row>
        <row r="79">
          <cell r="A79">
            <v>621000</v>
          </cell>
          <cell r="B79" t="str">
            <v>Planologie</v>
          </cell>
        </row>
        <row r="80">
          <cell r="A80">
            <v>622000</v>
          </cell>
          <cell r="B80" t="str">
            <v>Grondzaken</v>
          </cell>
        </row>
        <row r="81">
          <cell r="A81">
            <v>630000</v>
          </cell>
          <cell r="B81" t="str">
            <v>Technologie</v>
          </cell>
        </row>
        <row r="82">
          <cell r="A82">
            <v>631000</v>
          </cell>
          <cell r="B82" t="str">
            <v>Technologie en Consultancy</v>
          </cell>
        </row>
        <row r="83">
          <cell r="A83">
            <v>632000</v>
          </cell>
          <cell r="B83" t="str">
            <v>Engineering</v>
          </cell>
        </row>
        <row r="84">
          <cell r="A84">
            <v>633000</v>
          </cell>
          <cell r="B84" t="str">
            <v>Technisch Documentatie Service Centrum</v>
          </cell>
        </row>
        <row r="85">
          <cell r="A85">
            <v>640000</v>
          </cell>
          <cell r="B85" t="str">
            <v>Regiomanagement</v>
          </cell>
        </row>
        <row r="86">
          <cell r="A86">
            <v>641000</v>
          </cell>
          <cell r="B86" t="str">
            <v>Regio West</v>
          </cell>
        </row>
        <row r="87">
          <cell r="A87">
            <v>641100</v>
          </cell>
          <cell r="B87" t="str">
            <v>Ondersteuning (West)</v>
          </cell>
        </row>
        <row r="88">
          <cell r="A88">
            <v>641200</v>
          </cell>
          <cell r="B88" t="str">
            <v>Uitvoering (West)</v>
          </cell>
        </row>
        <row r="89">
          <cell r="A89">
            <v>642000</v>
          </cell>
          <cell r="B89" t="str">
            <v>Regio Oost</v>
          </cell>
        </row>
        <row r="90">
          <cell r="A90">
            <v>642100</v>
          </cell>
          <cell r="B90" t="str">
            <v>Ondersteuning (Oost)</v>
          </cell>
        </row>
        <row r="91">
          <cell r="A91">
            <v>642200</v>
          </cell>
          <cell r="B91" t="str">
            <v>Uitvoering (Oost)</v>
          </cell>
        </row>
        <row r="92">
          <cell r="A92">
            <v>643000</v>
          </cell>
          <cell r="B92" t="str">
            <v>Regio Noord</v>
          </cell>
        </row>
        <row r="93">
          <cell r="A93">
            <v>643100</v>
          </cell>
          <cell r="B93" t="str">
            <v>Ondersteuning (Noord)</v>
          </cell>
        </row>
        <row r="94">
          <cell r="A94">
            <v>643200</v>
          </cell>
          <cell r="B94" t="str">
            <v>Verbindingen (Noord)</v>
          </cell>
        </row>
        <row r="95">
          <cell r="A95">
            <v>643300</v>
          </cell>
          <cell r="B95" t="str">
            <v>Ingenieursbureau (Noord)</v>
          </cell>
        </row>
        <row r="96">
          <cell r="A96">
            <v>643400</v>
          </cell>
          <cell r="B96" t="str">
            <v>Stations (Noord)</v>
          </cell>
        </row>
        <row r="97">
          <cell r="A97">
            <v>644000</v>
          </cell>
          <cell r="B97" t="str">
            <v>Regio Zuid</v>
          </cell>
        </row>
        <row r="98">
          <cell r="A98">
            <v>644100</v>
          </cell>
          <cell r="B98" t="str">
            <v>Ondersteuning (Zuid)</v>
          </cell>
        </row>
        <row r="99">
          <cell r="A99">
            <v>644200</v>
          </cell>
          <cell r="B99" t="str">
            <v>Verbindingen (Zuid)</v>
          </cell>
        </row>
        <row r="100">
          <cell r="A100">
            <v>644300</v>
          </cell>
          <cell r="B100" t="str">
            <v>Ingenieursbureau (Zuid)</v>
          </cell>
        </row>
        <row r="101">
          <cell r="A101">
            <v>644400</v>
          </cell>
          <cell r="B101" t="str">
            <v>Stations (Zuid)</v>
          </cell>
        </row>
        <row r="102">
          <cell r="A102">
            <v>650000</v>
          </cell>
          <cell r="B102" t="str">
            <v>Kwaliteit, Arbo &amp; Milieu</v>
          </cell>
        </row>
        <row r="103">
          <cell r="A103">
            <v>700000</v>
          </cell>
          <cell r="B103" t="str">
            <v>Corporate Development</v>
          </cell>
        </row>
        <row r="104">
          <cell r="A104">
            <v>710000</v>
          </cell>
          <cell r="B104" t="str">
            <v>Communicatie</v>
          </cell>
        </row>
        <row r="105">
          <cell r="A105">
            <v>720000</v>
          </cell>
          <cell r="B105" t="str">
            <v>Juridische Zaken</v>
          </cell>
        </row>
        <row r="106">
          <cell r="A106">
            <v>900000</v>
          </cell>
          <cell r="B106" t="str">
            <v>NorNed</v>
          </cell>
        </row>
        <row r="107">
          <cell r="A107">
            <v>900001</v>
          </cell>
          <cell r="B107" t="str">
            <v>BritNed</v>
          </cell>
        </row>
        <row r="108">
          <cell r="A108">
            <v>900002</v>
          </cell>
          <cell r="B108" t="str">
            <v>Randstad 380</v>
          </cell>
        </row>
        <row r="109">
          <cell r="A109">
            <v>900003</v>
          </cell>
          <cell r="B109" t="str">
            <v>Tot 31-12-2008 Exploitatie netten RNB's</v>
          </cell>
        </row>
      </sheetData>
      <sheetData sheetId="6">
        <row r="3">
          <cell r="D3">
            <v>2170</v>
          </cell>
          <cell r="E3" t="str">
            <v>TI</v>
          </cell>
        </row>
        <row r="4">
          <cell r="D4">
            <v>100000</v>
          </cell>
          <cell r="E4" t="str">
            <v>RvB</v>
          </cell>
        </row>
        <row r="5">
          <cell r="D5">
            <v>101000</v>
          </cell>
          <cell r="E5" t="str">
            <v>RvB</v>
          </cell>
        </row>
        <row r="6">
          <cell r="D6">
            <v>111000</v>
          </cell>
          <cell r="E6" t="str">
            <v>EnerQ</v>
          </cell>
        </row>
        <row r="7">
          <cell r="D7">
            <v>112000</v>
          </cell>
          <cell r="E7" t="str">
            <v>CertiQ</v>
          </cell>
        </row>
        <row r="8">
          <cell r="D8">
            <v>150000</v>
          </cell>
          <cell r="E8" t="str">
            <v>PO</v>
          </cell>
        </row>
        <row r="9">
          <cell r="D9">
            <v>151000</v>
          </cell>
          <cell r="E9" t="str">
            <v>PO FAZ</v>
          </cell>
        </row>
        <row r="10">
          <cell r="D10">
            <v>152000</v>
          </cell>
          <cell r="E10" t="str">
            <v>PO</v>
          </cell>
        </row>
        <row r="11">
          <cell r="D11">
            <v>153000</v>
          </cell>
          <cell r="E11" t="str">
            <v>PO</v>
          </cell>
        </row>
        <row r="12">
          <cell r="D12">
            <v>160000</v>
          </cell>
          <cell r="E12" t="str">
            <v>KMO</v>
          </cell>
        </row>
        <row r="13">
          <cell r="D13">
            <v>200000</v>
          </cell>
          <cell r="E13" t="str">
            <v>TI</v>
          </cell>
        </row>
        <row r="14">
          <cell r="D14">
            <v>200001</v>
          </cell>
          <cell r="E14" t="str">
            <v>FIN</v>
          </cell>
        </row>
        <row r="15">
          <cell r="D15">
            <v>210000</v>
          </cell>
          <cell r="E15" t="str">
            <v>OBR</v>
          </cell>
        </row>
        <row r="16">
          <cell r="D16">
            <v>220000</v>
          </cell>
          <cell r="E16" t="str">
            <v>Inkoop</v>
          </cell>
        </row>
        <row r="17">
          <cell r="D17">
            <v>240000</v>
          </cell>
          <cell r="E17" t="str">
            <v>FIN</v>
          </cell>
        </row>
        <row r="18">
          <cell r="D18">
            <v>250000</v>
          </cell>
          <cell r="E18" t="str">
            <v>FIN</v>
          </cell>
        </row>
        <row r="19">
          <cell r="D19">
            <v>260000</v>
          </cell>
          <cell r="E19" t="str">
            <v>IMC</v>
          </cell>
        </row>
        <row r="20">
          <cell r="D20">
            <v>320000</v>
          </cell>
          <cell r="E20" t="str">
            <v>IA</v>
          </cell>
        </row>
        <row r="21">
          <cell r="D21">
            <v>321000</v>
          </cell>
          <cell r="E21" t="str">
            <v>IA</v>
          </cell>
        </row>
        <row r="22">
          <cell r="D22">
            <v>322000</v>
          </cell>
          <cell r="E22" t="str">
            <v>IA</v>
          </cell>
        </row>
        <row r="23">
          <cell r="D23">
            <v>323000</v>
          </cell>
          <cell r="E23" t="str">
            <v>IA</v>
          </cell>
        </row>
        <row r="24">
          <cell r="D24">
            <v>400000</v>
          </cell>
          <cell r="E24" t="str">
            <v>SB</v>
          </cell>
        </row>
        <row r="25">
          <cell r="D25">
            <v>410000</v>
          </cell>
          <cell r="E25" t="str">
            <v>SB</v>
          </cell>
        </row>
        <row r="26">
          <cell r="D26">
            <v>420000</v>
          </cell>
          <cell r="E26" t="str">
            <v>SB</v>
          </cell>
        </row>
        <row r="27">
          <cell r="D27">
            <v>421000</v>
          </cell>
          <cell r="E27" t="str">
            <v>SB</v>
          </cell>
        </row>
        <row r="28">
          <cell r="D28">
            <v>422000</v>
          </cell>
          <cell r="E28" t="str">
            <v>SB</v>
          </cell>
        </row>
        <row r="29">
          <cell r="D29">
            <v>423000</v>
          </cell>
          <cell r="E29" t="str">
            <v>SB</v>
          </cell>
        </row>
        <row r="30">
          <cell r="D30">
            <v>440000</v>
          </cell>
          <cell r="E30" t="str">
            <v>SB</v>
          </cell>
        </row>
        <row r="31">
          <cell r="D31">
            <v>500000</v>
          </cell>
          <cell r="E31" t="str">
            <v>AM</v>
          </cell>
        </row>
        <row r="32">
          <cell r="D32">
            <v>510000</v>
          </cell>
          <cell r="E32" t="str">
            <v>AM</v>
          </cell>
        </row>
        <row r="33">
          <cell r="D33">
            <v>520000</v>
          </cell>
          <cell r="E33" t="str">
            <v>AM</v>
          </cell>
        </row>
        <row r="34">
          <cell r="D34">
            <v>522000</v>
          </cell>
          <cell r="E34" t="str">
            <v>AM</v>
          </cell>
        </row>
        <row r="35">
          <cell r="D35">
            <v>523000</v>
          </cell>
          <cell r="E35" t="str">
            <v>AM</v>
          </cell>
        </row>
        <row r="36">
          <cell r="D36">
            <v>530000</v>
          </cell>
          <cell r="E36" t="str">
            <v>AM</v>
          </cell>
        </row>
        <row r="37">
          <cell r="D37">
            <v>540000</v>
          </cell>
          <cell r="E37" t="str">
            <v>AM</v>
          </cell>
        </row>
        <row r="38">
          <cell r="D38">
            <v>600000</v>
          </cell>
          <cell r="E38" t="str">
            <v>TI</v>
          </cell>
        </row>
        <row r="39">
          <cell r="D39">
            <v>601000</v>
          </cell>
          <cell r="E39" t="str">
            <v>TI</v>
          </cell>
        </row>
        <row r="40">
          <cell r="D40">
            <v>602000</v>
          </cell>
          <cell r="E40" t="str">
            <v>TI</v>
          </cell>
        </row>
        <row r="41">
          <cell r="D41">
            <v>610000</v>
          </cell>
          <cell r="E41" t="str">
            <v>TI</v>
          </cell>
        </row>
        <row r="42">
          <cell r="D42">
            <v>611000</v>
          </cell>
          <cell r="E42" t="str">
            <v>TI</v>
          </cell>
        </row>
        <row r="43">
          <cell r="D43">
            <v>620000</v>
          </cell>
          <cell r="E43" t="str">
            <v>TI</v>
          </cell>
        </row>
        <row r="44">
          <cell r="D44">
            <v>621000</v>
          </cell>
          <cell r="E44" t="str">
            <v>TI</v>
          </cell>
        </row>
        <row r="45">
          <cell r="D45">
            <v>622000</v>
          </cell>
          <cell r="E45" t="str">
            <v>TI</v>
          </cell>
        </row>
        <row r="46">
          <cell r="D46">
            <v>630000</v>
          </cell>
          <cell r="E46" t="str">
            <v>TI</v>
          </cell>
        </row>
        <row r="47">
          <cell r="D47">
            <v>632000</v>
          </cell>
          <cell r="E47" t="str">
            <v>TI</v>
          </cell>
        </row>
        <row r="48">
          <cell r="D48">
            <v>633000</v>
          </cell>
          <cell r="E48" t="str">
            <v>TI</v>
          </cell>
        </row>
        <row r="49">
          <cell r="D49">
            <v>640000</v>
          </cell>
          <cell r="E49" t="str">
            <v>TI</v>
          </cell>
        </row>
        <row r="50">
          <cell r="D50">
            <v>641000</v>
          </cell>
          <cell r="E50" t="str">
            <v>TI</v>
          </cell>
        </row>
        <row r="51">
          <cell r="D51">
            <v>641100</v>
          </cell>
          <cell r="E51" t="str">
            <v>TI</v>
          </cell>
        </row>
        <row r="52">
          <cell r="D52">
            <v>641200</v>
          </cell>
          <cell r="E52" t="str">
            <v>TI</v>
          </cell>
        </row>
        <row r="53">
          <cell r="D53">
            <v>642000</v>
          </cell>
          <cell r="E53" t="str">
            <v>TI</v>
          </cell>
        </row>
        <row r="54">
          <cell r="D54">
            <v>642100</v>
          </cell>
          <cell r="E54" t="str">
            <v>TI</v>
          </cell>
        </row>
        <row r="55">
          <cell r="D55">
            <v>642200</v>
          </cell>
          <cell r="E55" t="str">
            <v>TI</v>
          </cell>
        </row>
        <row r="56">
          <cell r="D56">
            <v>643000</v>
          </cell>
          <cell r="E56" t="str">
            <v>TI</v>
          </cell>
        </row>
        <row r="57">
          <cell r="D57">
            <v>643100</v>
          </cell>
          <cell r="E57" t="str">
            <v>TI</v>
          </cell>
        </row>
        <row r="58">
          <cell r="D58">
            <v>643200</v>
          </cell>
          <cell r="E58" t="str">
            <v>TI</v>
          </cell>
        </row>
        <row r="59">
          <cell r="D59">
            <v>643300</v>
          </cell>
          <cell r="E59" t="str">
            <v>TI</v>
          </cell>
        </row>
        <row r="60">
          <cell r="D60">
            <v>643400</v>
          </cell>
          <cell r="E60" t="str">
            <v>TI</v>
          </cell>
        </row>
        <row r="61">
          <cell r="D61">
            <v>644000</v>
          </cell>
          <cell r="E61" t="str">
            <v>TI</v>
          </cell>
        </row>
        <row r="62">
          <cell r="D62">
            <v>644100</v>
          </cell>
          <cell r="E62" t="str">
            <v>TI</v>
          </cell>
        </row>
        <row r="63">
          <cell r="D63">
            <v>644200</v>
          </cell>
          <cell r="E63" t="str">
            <v>TI</v>
          </cell>
        </row>
        <row r="64">
          <cell r="D64">
            <v>644300</v>
          </cell>
          <cell r="E64" t="str">
            <v>TI</v>
          </cell>
        </row>
        <row r="65">
          <cell r="D65">
            <v>644400</v>
          </cell>
          <cell r="E65" t="str">
            <v>TI</v>
          </cell>
        </row>
        <row r="66">
          <cell r="D66">
            <v>650000</v>
          </cell>
          <cell r="E66" t="str">
            <v>TI</v>
          </cell>
        </row>
        <row r="67">
          <cell r="D67">
            <v>700000</v>
          </cell>
          <cell r="E67" t="str">
            <v>CDV</v>
          </cell>
        </row>
        <row r="68">
          <cell r="D68">
            <v>710000</v>
          </cell>
          <cell r="E68" t="str">
            <v>CDV</v>
          </cell>
        </row>
        <row r="69">
          <cell r="D69">
            <v>720000</v>
          </cell>
          <cell r="E69" t="str">
            <v>CDV</v>
          </cell>
        </row>
        <row r="70">
          <cell r="D70">
            <v>900002</v>
          </cell>
          <cell r="E70" t="str">
            <v>Randstad 380</v>
          </cell>
        </row>
      </sheetData>
      <sheetData sheetId="7" refreshError="1"/>
      <sheetData sheetId="8">
        <row r="2">
          <cell r="A2">
            <v>132207</v>
          </cell>
        </row>
        <row r="3">
          <cell r="A3">
            <v>132467</v>
          </cell>
        </row>
        <row r="4">
          <cell r="A4">
            <v>132114</v>
          </cell>
        </row>
        <row r="5">
          <cell r="A5">
            <v>132137</v>
          </cell>
        </row>
        <row r="6">
          <cell r="A6">
            <v>132061</v>
          </cell>
        </row>
        <row r="7">
          <cell r="A7">
            <v>132062</v>
          </cell>
        </row>
        <row r="8">
          <cell r="A8">
            <v>132288</v>
          </cell>
        </row>
        <row r="9">
          <cell r="A9">
            <v>132253</v>
          </cell>
        </row>
        <row r="10">
          <cell r="A10">
            <v>132788</v>
          </cell>
        </row>
        <row r="11">
          <cell r="A11">
            <v>132452</v>
          </cell>
        </row>
        <row r="12">
          <cell r="A12">
            <v>132397</v>
          </cell>
        </row>
        <row r="13">
          <cell r="A13">
            <v>132499</v>
          </cell>
        </row>
        <row r="14">
          <cell r="A14">
            <v>132085</v>
          </cell>
        </row>
        <row r="15">
          <cell r="A15">
            <v>134944</v>
          </cell>
        </row>
        <row r="16">
          <cell r="A16">
            <v>132286</v>
          </cell>
        </row>
        <row r="17">
          <cell r="A17">
            <v>132029</v>
          </cell>
        </row>
        <row r="18">
          <cell r="A18">
            <v>132339</v>
          </cell>
        </row>
        <row r="19">
          <cell r="A19">
            <v>132867</v>
          </cell>
        </row>
        <row r="20">
          <cell r="A20">
            <v>132280</v>
          </cell>
        </row>
        <row r="21">
          <cell r="A21">
            <v>132351</v>
          </cell>
        </row>
        <row r="22">
          <cell r="A22">
            <v>132270</v>
          </cell>
        </row>
        <row r="23">
          <cell r="A23">
            <v>132857</v>
          </cell>
        </row>
        <row r="24">
          <cell r="A24">
            <v>132549</v>
          </cell>
        </row>
        <row r="25">
          <cell r="A25">
            <v>132381</v>
          </cell>
        </row>
        <row r="26">
          <cell r="A26">
            <v>132059</v>
          </cell>
        </row>
        <row r="27">
          <cell r="A27">
            <v>132225</v>
          </cell>
        </row>
        <row r="28">
          <cell r="A28">
            <v>132068</v>
          </cell>
        </row>
        <row r="29">
          <cell r="A29">
            <v>132067</v>
          </cell>
        </row>
        <row r="30">
          <cell r="A30">
            <v>132044</v>
          </cell>
        </row>
        <row r="31">
          <cell r="A31">
            <v>132222</v>
          </cell>
        </row>
        <row r="32">
          <cell r="A32">
            <v>132629</v>
          </cell>
        </row>
        <row r="33">
          <cell r="A33">
            <v>132465</v>
          </cell>
        </row>
        <row r="34">
          <cell r="A34">
            <v>132811</v>
          </cell>
        </row>
        <row r="35">
          <cell r="A35">
            <v>132679</v>
          </cell>
        </row>
        <row r="36">
          <cell r="A36">
            <v>132466</v>
          </cell>
        </row>
        <row r="37">
          <cell r="A37">
            <v>132962</v>
          </cell>
        </row>
        <row r="38">
          <cell r="A38">
            <v>132937</v>
          </cell>
        </row>
        <row r="39">
          <cell r="A39">
            <v>132819</v>
          </cell>
        </row>
        <row r="40">
          <cell r="A40">
            <v>133141</v>
          </cell>
        </row>
        <row r="41">
          <cell r="A41">
            <v>132354</v>
          </cell>
        </row>
        <row r="42">
          <cell r="A42">
            <v>132890</v>
          </cell>
        </row>
        <row r="43">
          <cell r="A43">
            <v>132891</v>
          </cell>
        </row>
        <row r="44">
          <cell r="A44">
            <v>132893</v>
          </cell>
        </row>
        <row r="45">
          <cell r="A45">
            <v>132896</v>
          </cell>
        </row>
        <row r="46">
          <cell r="A46">
            <v>132790</v>
          </cell>
        </row>
        <row r="47">
          <cell r="A47">
            <v>132810</v>
          </cell>
        </row>
        <row r="48">
          <cell r="A48">
            <v>132804</v>
          </cell>
        </row>
        <row r="49">
          <cell r="A49">
            <v>132840</v>
          </cell>
        </row>
        <row r="50">
          <cell r="A50">
            <v>132976</v>
          </cell>
        </row>
        <row r="51">
          <cell r="A51">
            <v>133176</v>
          </cell>
        </row>
        <row r="52">
          <cell r="A52">
            <v>133177</v>
          </cell>
        </row>
        <row r="53">
          <cell r="A53">
            <v>133117</v>
          </cell>
        </row>
        <row r="54">
          <cell r="A54">
            <v>132650</v>
          </cell>
        </row>
        <row r="55">
          <cell r="A55">
            <v>132974</v>
          </cell>
        </row>
        <row r="56">
          <cell r="A56">
            <v>132966</v>
          </cell>
        </row>
        <row r="57">
          <cell r="A57">
            <v>132686</v>
          </cell>
        </row>
        <row r="58">
          <cell r="A58">
            <v>132118</v>
          </cell>
        </row>
        <row r="59">
          <cell r="A59">
            <v>132971</v>
          </cell>
        </row>
        <row r="60">
          <cell r="A60">
            <v>132865</v>
          </cell>
        </row>
        <row r="61">
          <cell r="A61">
            <v>133072</v>
          </cell>
        </row>
        <row r="62">
          <cell r="A62">
            <v>132873</v>
          </cell>
        </row>
        <row r="63">
          <cell r="A63">
            <v>132972</v>
          </cell>
        </row>
        <row r="64">
          <cell r="A64">
            <v>132929</v>
          </cell>
        </row>
        <row r="65">
          <cell r="A65">
            <v>132789</v>
          </cell>
        </row>
        <row r="66">
          <cell r="A66">
            <v>132758</v>
          </cell>
        </row>
        <row r="67">
          <cell r="A67">
            <v>132833</v>
          </cell>
        </row>
        <row r="68">
          <cell r="A68">
            <v>133197</v>
          </cell>
        </row>
        <row r="69">
          <cell r="A69">
            <v>133279</v>
          </cell>
        </row>
        <row r="70">
          <cell r="A70">
            <v>132605</v>
          </cell>
        </row>
        <row r="71">
          <cell r="A71">
            <v>132698</v>
          </cell>
        </row>
        <row r="72">
          <cell r="A72">
            <v>133218</v>
          </cell>
        </row>
        <row r="73">
          <cell r="A73">
            <v>132965</v>
          </cell>
        </row>
        <row r="74">
          <cell r="A74">
            <v>133107</v>
          </cell>
        </row>
        <row r="75">
          <cell r="A75">
            <v>133091</v>
          </cell>
        </row>
        <row r="76">
          <cell r="A76">
            <v>133149</v>
          </cell>
        </row>
        <row r="77">
          <cell r="A77">
            <v>133258</v>
          </cell>
        </row>
        <row r="78">
          <cell r="A78">
            <v>133259</v>
          </cell>
        </row>
        <row r="79">
          <cell r="A79">
            <v>133260</v>
          </cell>
        </row>
        <row r="80">
          <cell r="A80">
            <v>132991</v>
          </cell>
        </row>
        <row r="81">
          <cell r="A81">
            <v>133030</v>
          </cell>
        </row>
        <row r="82">
          <cell r="A82">
            <v>132760</v>
          </cell>
        </row>
        <row r="83">
          <cell r="A83">
            <v>132060</v>
          </cell>
        </row>
        <row r="84">
          <cell r="A84">
            <v>133029</v>
          </cell>
        </row>
        <row r="85">
          <cell r="A85">
            <v>133270</v>
          </cell>
        </row>
        <row r="86">
          <cell r="A86">
            <v>133363</v>
          </cell>
        </row>
        <row r="87">
          <cell r="A87">
            <v>134841</v>
          </cell>
        </row>
        <row r="88">
          <cell r="A88">
            <v>133470</v>
          </cell>
        </row>
        <row r="89">
          <cell r="A89">
            <v>132147</v>
          </cell>
        </row>
        <row r="90">
          <cell r="A90">
            <v>133122</v>
          </cell>
        </row>
        <row r="91">
          <cell r="A91">
            <v>133369</v>
          </cell>
        </row>
        <row r="92">
          <cell r="A92">
            <v>133462</v>
          </cell>
        </row>
        <row r="93">
          <cell r="A93">
            <v>133305</v>
          </cell>
        </row>
        <row r="94">
          <cell r="A94">
            <v>133398</v>
          </cell>
        </row>
        <row r="95">
          <cell r="A95">
            <v>133510</v>
          </cell>
        </row>
        <row r="96">
          <cell r="A96">
            <v>133511</v>
          </cell>
        </row>
        <row r="97">
          <cell r="A97">
            <v>133512</v>
          </cell>
        </row>
        <row r="98">
          <cell r="A98">
            <v>133187</v>
          </cell>
        </row>
        <row r="99">
          <cell r="A99">
            <v>132967</v>
          </cell>
        </row>
        <row r="100">
          <cell r="A100">
            <v>132973</v>
          </cell>
        </row>
        <row r="101">
          <cell r="A101">
            <v>133498</v>
          </cell>
        </row>
        <row r="102">
          <cell r="A102">
            <v>133513</v>
          </cell>
        </row>
        <row r="103">
          <cell r="A103">
            <v>133540</v>
          </cell>
        </row>
        <row r="104">
          <cell r="A104">
            <v>133424</v>
          </cell>
        </row>
        <row r="105">
          <cell r="A105">
            <v>133463</v>
          </cell>
        </row>
        <row r="106">
          <cell r="A106">
            <v>133105</v>
          </cell>
        </row>
        <row r="107">
          <cell r="A107">
            <v>133577</v>
          </cell>
        </row>
        <row r="108">
          <cell r="A108">
            <v>133326</v>
          </cell>
        </row>
        <row r="109">
          <cell r="A109">
            <v>133366</v>
          </cell>
        </row>
        <row r="110">
          <cell r="A110">
            <v>133368</v>
          </cell>
        </row>
        <row r="111">
          <cell r="A111">
            <v>133619</v>
          </cell>
        </row>
        <row r="112">
          <cell r="A112">
            <v>133618</v>
          </cell>
        </row>
        <row r="113">
          <cell r="A113">
            <v>133620</v>
          </cell>
        </row>
        <row r="114">
          <cell r="A114">
            <v>133544</v>
          </cell>
        </row>
        <row r="115">
          <cell r="A115">
            <v>133545</v>
          </cell>
        </row>
        <row r="116">
          <cell r="A116">
            <v>133361</v>
          </cell>
        </row>
        <row r="117">
          <cell r="A117">
            <v>133354</v>
          </cell>
        </row>
        <row r="118">
          <cell r="A118">
            <v>133262</v>
          </cell>
        </row>
        <row r="119">
          <cell r="A119">
            <v>133257</v>
          </cell>
        </row>
        <row r="120">
          <cell r="A120">
            <v>133299</v>
          </cell>
        </row>
        <row r="121">
          <cell r="A121">
            <v>133357</v>
          </cell>
        </row>
        <row r="122">
          <cell r="A122">
            <v>133630</v>
          </cell>
        </row>
        <row r="123">
          <cell r="A123">
            <v>133367</v>
          </cell>
        </row>
        <row r="124">
          <cell r="A124">
            <v>133493</v>
          </cell>
        </row>
        <row r="125">
          <cell r="A125">
            <v>133480</v>
          </cell>
        </row>
        <row r="126">
          <cell r="A126">
            <v>133441</v>
          </cell>
        </row>
        <row r="127">
          <cell r="A127">
            <v>133449</v>
          </cell>
        </row>
        <row r="128">
          <cell r="A128">
            <v>133220</v>
          </cell>
        </row>
        <row r="129">
          <cell r="A129">
            <v>133219</v>
          </cell>
        </row>
        <row r="130">
          <cell r="A130">
            <v>133479</v>
          </cell>
        </row>
        <row r="131">
          <cell r="A131">
            <v>133465</v>
          </cell>
        </row>
        <row r="132">
          <cell r="A132">
            <v>133727</v>
          </cell>
        </row>
        <row r="133">
          <cell r="A133">
            <v>133576</v>
          </cell>
        </row>
        <row r="134">
          <cell r="A134">
            <v>133537</v>
          </cell>
        </row>
        <row r="135">
          <cell r="A135">
            <v>132742</v>
          </cell>
        </row>
        <row r="136">
          <cell r="A136">
            <v>133475</v>
          </cell>
        </row>
        <row r="137">
          <cell r="A137">
            <v>133572</v>
          </cell>
        </row>
        <row r="138">
          <cell r="A138">
            <v>133682</v>
          </cell>
        </row>
        <row r="139">
          <cell r="A139">
            <v>133792</v>
          </cell>
        </row>
        <row r="140">
          <cell r="A140">
            <v>133321</v>
          </cell>
        </row>
        <row r="141">
          <cell r="A141">
            <v>133708</v>
          </cell>
        </row>
        <row r="142">
          <cell r="A142">
            <v>133869</v>
          </cell>
        </row>
        <row r="143">
          <cell r="A143">
            <v>133695</v>
          </cell>
        </row>
        <row r="144">
          <cell r="A144">
            <v>133748</v>
          </cell>
        </row>
        <row r="145">
          <cell r="A145">
            <v>133580</v>
          </cell>
        </row>
        <row r="146">
          <cell r="A146">
            <v>133677</v>
          </cell>
        </row>
        <row r="147">
          <cell r="A147">
            <v>133963</v>
          </cell>
        </row>
        <row r="148">
          <cell r="A148">
            <v>133778</v>
          </cell>
        </row>
        <row r="149">
          <cell r="A149">
            <v>134160</v>
          </cell>
        </row>
        <row r="150">
          <cell r="A150">
            <v>133935</v>
          </cell>
        </row>
        <row r="151">
          <cell r="A151">
            <v>133937</v>
          </cell>
        </row>
        <row r="152">
          <cell r="A152">
            <v>133743</v>
          </cell>
        </row>
        <row r="153">
          <cell r="A153">
            <v>133781</v>
          </cell>
        </row>
        <row r="154">
          <cell r="A154">
            <v>133787</v>
          </cell>
        </row>
        <row r="155">
          <cell r="A155">
            <v>133788</v>
          </cell>
        </row>
        <row r="156">
          <cell r="A156">
            <v>133789</v>
          </cell>
        </row>
        <row r="157">
          <cell r="A157">
            <v>133868</v>
          </cell>
        </row>
        <row r="158">
          <cell r="A158">
            <v>133964</v>
          </cell>
        </row>
        <row r="159">
          <cell r="A159">
            <v>133805</v>
          </cell>
        </row>
        <row r="160">
          <cell r="A160">
            <v>133852</v>
          </cell>
        </row>
        <row r="161">
          <cell r="A161">
            <v>133621</v>
          </cell>
        </row>
        <row r="162">
          <cell r="A162">
            <v>133791</v>
          </cell>
        </row>
        <row r="163">
          <cell r="A163">
            <v>133442</v>
          </cell>
        </row>
        <row r="164">
          <cell r="A164">
            <v>133637</v>
          </cell>
        </row>
        <row r="165">
          <cell r="A165">
            <v>133514</v>
          </cell>
        </row>
        <row r="166">
          <cell r="A166">
            <v>133870</v>
          </cell>
        </row>
        <row r="167">
          <cell r="A167">
            <v>134174</v>
          </cell>
        </row>
        <row r="168">
          <cell r="A168">
            <v>133159</v>
          </cell>
        </row>
        <row r="169">
          <cell r="A169">
            <v>134247</v>
          </cell>
        </row>
        <row r="170">
          <cell r="A170">
            <v>134221</v>
          </cell>
        </row>
        <row r="171">
          <cell r="A171">
            <v>134148</v>
          </cell>
        </row>
        <row r="172">
          <cell r="A172">
            <v>134078</v>
          </cell>
        </row>
        <row r="173">
          <cell r="A173">
            <v>133996</v>
          </cell>
        </row>
        <row r="174">
          <cell r="A174">
            <v>133938</v>
          </cell>
        </row>
        <row r="175">
          <cell r="A175">
            <v>134375</v>
          </cell>
        </row>
        <row r="176">
          <cell r="A176">
            <v>134376</v>
          </cell>
        </row>
        <row r="177">
          <cell r="A177">
            <v>134402</v>
          </cell>
        </row>
        <row r="178">
          <cell r="A178">
            <v>134403</v>
          </cell>
        </row>
        <row r="179">
          <cell r="A179">
            <v>134425</v>
          </cell>
        </row>
        <row r="180">
          <cell r="A180">
            <v>134413</v>
          </cell>
        </row>
        <row r="181">
          <cell r="A181">
            <v>134395</v>
          </cell>
        </row>
        <row r="182">
          <cell r="A182">
            <v>133689</v>
          </cell>
        </row>
        <row r="183">
          <cell r="A183">
            <v>134012</v>
          </cell>
        </row>
        <row r="184">
          <cell r="A184">
            <v>133932</v>
          </cell>
        </row>
        <row r="185">
          <cell r="A185">
            <v>134184</v>
          </cell>
        </row>
        <row r="186">
          <cell r="A186">
            <v>134224</v>
          </cell>
        </row>
        <row r="187">
          <cell r="A187">
            <v>133782</v>
          </cell>
        </row>
        <row r="188">
          <cell r="A188">
            <v>133546</v>
          </cell>
        </row>
        <row r="189">
          <cell r="A189">
            <v>133864</v>
          </cell>
        </row>
        <row r="190">
          <cell r="A190">
            <v>134207</v>
          </cell>
        </row>
        <row r="191">
          <cell r="A191">
            <v>133351</v>
          </cell>
        </row>
        <row r="192">
          <cell r="A192">
            <v>134246</v>
          </cell>
        </row>
        <row r="193">
          <cell r="A193">
            <v>134366</v>
          </cell>
        </row>
        <row r="194">
          <cell r="A194">
            <v>134377</v>
          </cell>
        </row>
        <row r="195">
          <cell r="A195">
            <v>134359</v>
          </cell>
        </row>
        <row r="196">
          <cell r="A196">
            <v>134361</v>
          </cell>
        </row>
        <row r="197">
          <cell r="A197">
            <v>134298</v>
          </cell>
        </row>
        <row r="198">
          <cell r="A198">
            <v>134393</v>
          </cell>
        </row>
        <row r="199">
          <cell r="A199">
            <v>134497</v>
          </cell>
        </row>
        <row r="200">
          <cell r="A200">
            <v>139084</v>
          </cell>
        </row>
        <row r="201">
          <cell r="A201">
            <v>134596</v>
          </cell>
        </row>
        <row r="202">
          <cell r="A202">
            <v>134200</v>
          </cell>
        </row>
        <row r="203">
          <cell r="A203">
            <v>134208</v>
          </cell>
        </row>
        <row r="204">
          <cell r="A204">
            <v>139306</v>
          </cell>
        </row>
        <row r="205">
          <cell r="A205">
            <v>134613</v>
          </cell>
        </row>
        <row r="206">
          <cell r="A206">
            <v>134288</v>
          </cell>
        </row>
        <row r="207">
          <cell r="A207">
            <v>134614</v>
          </cell>
        </row>
        <row r="208">
          <cell r="A208">
            <v>134615</v>
          </cell>
        </row>
        <row r="209">
          <cell r="A209">
            <v>134498</v>
          </cell>
        </row>
        <row r="210">
          <cell r="A210">
            <v>134499</v>
          </cell>
        </row>
        <row r="211">
          <cell r="A211">
            <v>134500</v>
          </cell>
        </row>
        <row r="212">
          <cell r="A212">
            <v>134501</v>
          </cell>
        </row>
        <row r="213">
          <cell r="A213">
            <v>134502</v>
          </cell>
        </row>
        <row r="214">
          <cell r="A214">
            <v>134426</v>
          </cell>
        </row>
        <row r="215">
          <cell r="A215">
            <v>134428</v>
          </cell>
        </row>
        <row r="216">
          <cell r="A216">
            <v>134540</v>
          </cell>
        </row>
        <row r="217">
          <cell r="A217">
            <v>134521</v>
          </cell>
        </row>
        <row r="218">
          <cell r="A218">
            <v>134609</v>
          </cell>
        </row>
        <row r="219">
          <cell r="A219">
            <v>134970</v>
          </cell>
        </row>
        <row r="220">
          <cell r="A220">
            <v>139072</v>
          </cell>
        </row>
        <row r="221">
          <cell r="A221">
            <v>139218</v>
          </cell>
        </row>
        <row r="222">
          <cell r="A222">
            <v>139323</v>
          </cell>
        </row>
        <row r="223">
          <cell r="A223">
            <v>134940</v>
          </cell>
        </row>
        <row r="224">
          <cell r="A224">
            <v>134942</v>
          </cell>
        </row>
        <row r="225">
          <cell r="A225">
            <v>134943</v>
          </cell>
        </row>
        <row r="226">
          <cell r="A226">
            <v>134952</v>
          </cell>
        </row>
        <row r="227">
          <cell r="A227">
            <v>134598</v>
          </cell>
        </row>
        <row r="228">
          <cell r="A228">
            <v>134964</v>
          </cell>
        </row>
        <row r="229">
          <cell r="A229">
            <v>134623</v>
          </cell>
        </row>
        <row r="230">
          <cell r="A230">
            <v>134853</v>
          </cell>
        </row>
        <row r="231">
          <cell r="A231">
            <v>135017</v>
          </cell>
        </row>
        <row r="232">
          <cell r="A232">
            <v>139234</v>
          </cell>
        </row>
        <row r="233">
          <cell r="A233">
            <v>139271</v>
          </cell>
        </row>
        <row r="234">
          <cell r="A234">
            <v>134965</v>
          </cell>
        </row>
        <row r="235">
          <cell r="A235">
            <v>135013</v>
          </cell>
        </row>
        <row r="236">
          <cell r="A236">
            <v>135018</v>
          </cell>
        </row>
        <row r="237">
          <cell r="A237">
            <v>134435</v>
          </cell>
        </row>
        <row r="238">
          <cell r="A238">
            <v>134479</v>
          </cell>
        </row>
        <row r="239">
          <cell r="A239">
            <v>134849</v>
          </cell>
        </row>
        <row r="240">
          <cell r="A240">
            <v>134843</v>
          </cell>
        </row>
        <row r="241">
          <cell r="A241">
            <v>133325</v>
          </cell>
        </row>
        <row r="242">
          <cell r="A242">
            <v>134218</v>
          </cell>
        </row>
        <row r="243">
          <cell r="A243">
            <v>133495</v>
          </cell>
        </row>
        <row r="244">
          <cell r="A244">
            <v>133569</v>
          </cell>
        </row>
        <row r="245">
          <cell r="A245">
            <v>133556</v>
          </cell>
        </row>
        <row r="246">
          <cell r="A246">
            <v>133712</v>
          </cell>
        </row>
        <row r="247">
          <cell r="A247">
            <v>133426</v>
          </cell>
        </row>
        <row r="248">
          <cell r="A248">
            <v>133425</v>
          </cell>
        </row>
        <row r="249">
          <cell r="A249">
            <v>132824</v>
          </cell>
        </row>
        <row r="250">
          <cell r="A250">
            <v>133066</v>
          </cell>
        </row>
        <row r="251">
          <cell r="A251">
            <v>132990</v>
          </cell>
        </row>
        <row r="252">
          <cell r="A252">
            <v>133070</v>
          </cell>
        </row>
        <row r="253">
          <cell r="A253">
            <v>132858</v>
          </cell>
        </row>
        <row r="254">
          <cell r="A254">
            <v>143359</v>
          </cell>
        </row>
        <row r="255">
          <cell r="A255">
            <v>132856</v>
          </cell>
        </row>
        <row r="256">
          <cell r="A256">
            <v>133032</v>
          </cell>
        </row>
        <row r="257">
          <cell r="A257">
            <v>139303</v>
          </cell>
        </row>
        <row r="258">
          <cell r="A258">
            <v>139658</v>
          </cell>
        </row>
        <row r="259">
          <cell r="A259">
            <v>139494</v>
          </cell>
        </row>
        <row r="260">
          <cell r="A260">
            <v>132680</v>
          </cell>
        </row>
        <row r="261">
          <cell r="A261">
            <v>133657</v>
          </cell>
        </row>
        <row r="262">
          <cell r="A262">
            <v>133822</v>
          </cell>
        </row>
        <row r="263">
          <cell r="A263">
            <v>134463</v>
          </cell>
        </row>
        <row r="264">
          <cell r="A264">
            <v>139269</v>
          </cell>
        </row>
        <row r="265">
          <cell r="A265">
            <v>139617</v>
          </cell>
        </row>
        <row r="266">
          <cell r="A266">
            <v>139633</v>
          </cell>
        </row>
        <row r="267">
          <cell r="A267">
            <v>139635</v>
          </cell>
        </row>
        <row r="268">
          <cell r="A268">
            <v>139634</v>
          </cell>
        </row>
        <row r="269">
          <cell r="A269">
            <v>139636</v>
          </cell>
        </row>
        <row r="270">
          <cell r="A270">
            <v>139244</v>
          </cell>
        </row>
        <row r="271">
          <cell r="A271">
            <v>132087</v>
          </cell>
        </row>
        <row r="272">
          <cell r="A272">
            <v>133978</v>
          </cell>
        </row>
        <row r="273">
          <cell r="A273">
            <v>139270</v>
          </cell>
        </row>
        <row r="274">
          <cell r="A274">
            <v>145765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raaitabel"/>
      <sheetName val="Data"/>
      <sheetName val="Opex"/>
      <sheetName val="KP"/>
      <sheetName val="BO"/>
      <sheetName val="EXP"/>
      <sheetName val="Config"/>
      <sheetName val="PJB"/>
      <sheetName val="Oud"/>
      <sheetName val="Lij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>
            <v>2008</v>
          </cell>
          <cell r="B2" t="str">
            <v>/Q1</v>
          </cell>
          <cell r="C2">
            <v>50</v>
          </cell>
          <cell r="D2" t="str">
            <v>Ca</v>
          </cell>
          <cell r="E2" t="str">
            <v>Stud.</v>
          </cell>
          <cell r="F2" t="str">
            <v>Noord</v>
          </cell>
          <cell r="G2" t="str">
            <v>DeltaN</v>
          </cell>
          <cell r="H2" t="str">
            <v>AdR</v>
          </cell>
          <cell r="J2" t="str">
            <v>DFo</v>
          </cell>
          <cell r="L2" t="str">
            <v>RaZ</v>
          </cell>
          <cell r="P2" t="str">
            <v>tarief</v>
          </cell>
        </row>
        <row r="3">
          <cell r="A3">
            <v>2009</v>
          </cell>
          <cell r="B3" t="str">
            <v>/Q2</v>
          </cell>
          <cell r="C3">
            <v>110</v>
          </cell>
          <cell r="D3" t="str">
            <v>Kw</v>
          </cell>
          <cell r="E3" t="str">
            <v>Stud+</v>
          </cell>
          <cell r="F3" t="str">
            <v>Zuid</v>
          </cell>
          <cell r="G3" t="str">
            <v>Eneco</v>
          </cell>
          <cell r="H3" t="str">
            <v>BvH</v>
          </cell>
          <cell r="J3" t="str">
            <v>HSt</v>
          </cell>
          <cell r="L3" t="str">
            <v>RaN</v>
          </cell>
          <cell r="P3" t="str">
            <v>extern</v>
          </cell>
        </row>
        <row r="4">
          <cell r="A4">
            <v>2010</v>
          </cell>
          <cell r="B4" t="str">
            <v>/Q3</v>
          </cell>
          <cell r="C4">
            <v>150</v>
          </cell>
          <cell r="D4" t="str">
            <v>RVE</v>
          </cell>
          <cell r="E4" t="str">
            <v>BO</v>
          </cell>
          <cell r="F4" t="str">
            <v>West</v>
          </cell>
          <cell r="G4" t="str">
            <v>ENN</v>
          </cell>
          <cell r="H4" t="str">
            <v>CJa</v>
          </cell>
          <cell r="J4" t="str">
            <v>JVi</v>
          </cell>
          <cell r="L4" t="str">
            <v>NW380</v>
          </cell>
          <cell r="P4" t="str">
            <v>art. 41b</v>
          </cell>
        </row>
        <row r="5">
          <cell r="A5">
            <v>2011</v>
          </cell>
          <cell r="B5" t="str">
            <v>/Q4</v>
          </cell>
          <cell r="C5">
            <v>220</v>
          </cell>
          <cell r="D5" t="str">
            <v>Aa</v>
          </cell>
          <cell r="E5" t="str">
            <v>BO+</v>
          </cell>
          <cell r="F5" t="str">
            <v>Midden</v>
          </cell>
          <cell r="G5" t="str">
            <v>ENZ</v>
          </cell>
          <cell r="H5" t="str">
            <v>FvD</v>
          </cell>
          <cell r="J5" t="str">
            <v>JSl</v>
          </cell>
          <cell r="L5" t="str">
            <v>NW220</v>
          </cell>
          <cell r="P5" t="str">
            <v>art. 31.6</v>
          </cell>
        </row>
        <row r="6">
          <cell r="A6">
            <v>2012</v>
          </cell>
          <cell r="C6">
            <v>380</v>
          </cell>
          <cell r="D6" t="str">
            <v>Re</v>
          </cell>
          <cell r="E6" t="str">
            <v>Real.</v>
          </cell>
          <cell r="F6" t="str">
            <v>NL</v>
          </cell>
          <cell r="G6" t="str">
            <v>CN</v>
          </cell>
          <cell r="H6" t="str">
            <v>ESc</v>
          </cell>
          <cell r="J6" t="str">
            <v>PvD</v>
          </cell>
          <cell r="L6" t="str">
            <v>ZW</v>
          </cell>
          <cell r="P6" t="str">
            <v>tar/ext.</v>
          </cell>
        </row>
        <row r="7">
          <cell r="A7">
            <v>2013</v>
          </cell>
          <cell r="D7" t="str">
            <v>Tc</v>
          </cell>
          <cell r="E7" t="str">
            <v>Real.+</v>
          </cell>
          <cell r="F7" t="str">
            <v>AoE</v>
          </cell>
          <cell r="G7" t="str">
            <v>TenneT</v>
          </cell>
          <cell r="H7" t="str">
            <v>EWi</v>
          </cell>
          <cell r="J7" t="str">
            <v>LRö</v>
          </cell>
          <cell r="L7" t="str">
            <v>NOPw</v>
          </cell>
          <cell r="P7" t="str">
            <v>tar/41b</v>
          </cell>
        </row>
        <row r="8">
          <cell r="A8">
            <v>2014</v>
          </cell>
          <cell r="D8" t="str">
            <v>BvS</v>
          </cell>
          <cell r="E8" t="str">
            <v>OB</v>
          </cell>
          <cell r="G8" t="str">
            <v>TZH</v>
          </cell>
          <cell r="H8" t="str">
            <v>FWe</v>
          </cell>
          <cell r="J8" t="str">
            <v>OZw</v>
          </cell>
          <cell r="L8" t="str">
            <v>NOPt</v>
          </cell>
          <cell r="P8" t="str">
            <v>speciaal</v>
          </cell>
        </row>
        <row r="9">
          <cell r="A9">
            <v>2015</v>
          </cell>
          <cell r="D9" t="str">
            <v>CaR</v>
          </cell>
          <cell r="E9" t="str">
            <v>OB+</v>
          </cell>
          <cell r="H9" t="str">
            <v>GAa</v>
          </cell>
          <cell r="J9" t="str">
            <v>RJa</v>
          </cell>
          <cell r="L9" t="str">
            <v>EEM</v>
          </cell>
          <cell r="P9" t="str">
            <v>voorz. Am</v>
          </cell>
        </row>
        <row r="10">
          <cell r="A10">
            <v>2016</v>
          </cell>
          <cell r="D10" t="str">
            <v>CaZ</v>
          </cell>
          <cell r="E10" t="str">
            <v>PL</v>
          </cell>
          <cell r="H10" t="str">
            <v>HWe</v>
          </cell>
          <cell r="J10" t="str">
            <v>HKr</v>
          </cell>
          <cell r="L10" t="str">
            <v>MVL</v>
          </cell>
        </row>
        <row r="11">
          <cell r="A11">
            <v>2017</v>
          </cell>
          <cell r="D11" t="str">
            <v>CaN</v>
          </cell>
          <cell r="E11" t="str">
            <v>PL+</v>
          </cell>
          <cell r="H11" t="str">
            <v>JJo</v>
          </cell>
          <cell r="J11" t="str">
            <v>MAb</v>
          </cell>
          <cell r="L11" t="str">
            <v>BSL</v>
          </cell>
        </row>
        <row r="12">
          <cell r="A12">
            <v>2018</v>
          </cell>
          <cell r="E12" t="str">
            <v>IF</v>
          </cell>
          <cell r="H12" t="str">
            <v>JZw</v>
          </cell>
          <cell r="J12" t="str">
            <v>BEr</v>
          </cell>
          <cell r="L12" t="str">
            <v>MD</v>
          </cell>
        </row>
        <row r="13">
          <cell r="A13">
            <v>2019</v>
          </cell>
          <cell r="E13" t="str">
            <v>HOLD</v>
          </cell>
          <cell r="H13" t="str">
            <v>KKo</v>
          </cell>
          <cell r="J13" t="str">
            <v>EMo</v>
          </cell>
          <cell r="L13" t="str">
            <v>TZH *</v>
          </cell>
        </row>
        <row r="14">
          <cell r="A14">
            <v>2020</v>
          </cell>
          <cell r="H14" t="str">
            <v>WvA</v>
          </cell>
          <cell r="J14" t="str">
            <v>ABo</v>
          </cell>
          <cell r="L14" t="str">
            <v>CN *</v>
          </cell>
        </row>
        <row r="15">
          <cell r="A15">
            <v>2021</v>
          </cell>
          <cell r="H15" t="str">
            <v>MRu</v>
          </cell>
          <cell r="J15" t="str">
            <v>TMa</v>
          </cell>
          <cell r="L15" t="str">
            <v>ENN *</v>
          </cell>
        </row>
        <row r="16">
          <cell r="A16">
            <v>2022</v>
          </cell>
          <cell r="H16" t="str">
            <v>PJa</v>
          </cell>
          <cell r="L16" t="str">
            <v>ENZ *</v>
          </cell>
        </row>
        <row r="17">
          <cell r="A17">
            <v>2023</v>
          </cell>
          <cell r="H17" t="str">
            <v>RVe</v>
          </cell>
          <cell r="L17" t="str">
            <v>RMa</v>
          </cell>
        </row>
        <row r="18">
          <cell r="A18">
            <v>2024</v>
          </cell>
          <cell r="H18" t="str">
            <v>RvO</v>
          </cell>
          <cell r="L18" t="str">
            <v>Dor</v>
          </cell>
        </row>
        <row r="19">
          <cell r="A19">
            <v>2025</v>
          </cell>
          <cell r="H19" t="str">
            <v>SMe</v>
          </cell>
          <cell r="L19" t="str">
            <v>WVb</v>
          </cell>
        </row>
        <row r="20">
          <cell r="H20" t="str">
            <v>SWo</v>
          </cell>
          <cell r="L20" t="str">
            <v>Vis</v>
          </cell>
        </row>
        <row r="21">
          <cell r="H21" t="str">
            <v>JGu</v>
          </cell>
          <cell r="L21" t="str">
            <v>CBL</v>
          </cell>
        </row>
        <row r="22">
          <cell r="H22" t="str">
            <v>PvdR</v>
          </cell>
          <cell r="L22" t="str">
            <v>MdGtb</v>
          </cell>
        </row>
        <row r="23">
          <cell r="H23" t="str">
            <v>JHS</v>
          </cell>
          <cell r="L23" t="str">
            <v>DSL</v>
          </cell>
        </row>
        <row r="24">
          <cell r="H24" t="str">
            <v>ACr</v>
          </cell>
        </row>
        <row r="25">
          <cell r="H25" t="str">
            <v>FvE</v>
          </cell>
        </row>
        <row r="26">
          <cell r="L26" t="str">
            <v>Z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resgegevens"/>
      <sheetName val="TAR_Tab 2_Tvoorstel besch afn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 Entrytarieven 2009"/>
      <sheetName val="Exittarieven  2009"/>
      <sheetName val=" Connectiontarieven 2009"/>
      <sheetName val="Overige tarieven 2009"/>
      <sheetName val="Uitbreidingsinvestering"/>
    </sheetNames>
    <sheetDataSet>
      <sheetData sheetId="0">
        <row r="5">
          <cell r="E5">
            <v>3.2000000000000001E-2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zoekpunten"/>
      <sheetName val="Berekening"/>
      <sheetName val="Correctie ONS"/>
      <sheetName val="Resultaten"/>
      <sheetName val="Database"/>
      <sheetName val="vierkant"/>
      <sheetName val="gegevens"/>
      <sheetName val="deal"/>
      <sheetName val="inkoop"/>
    </sheetNames>
    <sheetDataSet>
      <sheetData sheetId="0" refreshError="1"/>
      <sheetData sheetId="1"/>
      <sheetData sheetId="2" refreshError="1"/>
      <sheetData sheetId="3" refreshError="1"/>
      <sheetData sheetId="4">
        <row r="13">
          <cell r="D1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kpit"/>
      <sheetName val="mandje"/>
      <sheetName val="gegevens"/>
      <sheetName val="individueel"/>
      <sheetName val="fiscus"/>
      <sheetName val="Strategie"/>
      <sheetName val="MAATSTAF"/>
      <sheetName val="Blad1"/>
      <sheetName val="Cok"/>
      <sheetName val="Cok2"/>
      <sheetName val="Blad2"/>
    </sheetNames>
    <sheetDataSet>
      <sheetData sheetId="0">
        <row r="9">
          <cell r="B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ulsheet"/>
      <sheetName val="uren specificatie 2008"/>
      <sheetName val="Lijsten"/>
    </sheetNames>
    <sheetDataSet>
      <sheetData sheetId="0" refreshError="1"/>
      <sheetData sheetId="1"/>
      <sheetData sheetId="2">
        <row r="3">
          <cell r="B3" t="str">
            <v>SB</v>
          </cell>
        </row>
        <row r="4">
          <cell r="B4" t="str">
            <v>AM</v>
          </cell>
        </row>
        <row r="5">
          <cell r="B5" t="str">
            <v>TI</v>
          </cell>
        </row>
        <row r="6">
          <cell r="B6" t="str">
            <v>IA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dresgegevens"/>
      <sheetName val="Toelichting"/>
      <sheetName val="Toegestane Omzet"/>
      <sheetName val="Tariefvoorstel en Controle"/>
    </sheetNames>
    <sheetDataSet>
      <sheetData sheetId="0"/>
      <sheetData sheetId="1"/>
      <sheetData sheetId="2"/>
      <sheetData sheetId="3">
        <row r="1">
          <cell r="M1" t="str">
            <v>DELT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tabSelected="1" zoomScale="80" zoomScaleNormal="80" zoomScaleSheetLayoutView="55" workbookViewId="0">
      <pane ySplit="6" topLeftCell="A7" activePane="bottomLeft" state="frozen"/>
      <selection activeCell="C94" sqref="C94"/>
      <selection pane="bottomLeft"/>
    </sheetView>
  </sheetViews>
  <sheetFormatPr defaultRowHeight="12.75"/>
  <cols>
    <col min="1" max="1" width="15.7109375" style="20" customWidth="1"/>
    <col min="2" max="2" width="55.7109375" style="14" customWidth="1"/>
    <col min="3" max="3" width="22.7109375" style="14" customWidth="1"/>
    <col min="4" max="10" width="14.5703125" style="14" customWidth="1"/>
    <col min="11" max="11" width="2.7109375" style="14" customWidth="1"/>
    <col min="12" max="16384" width="9.140625" style="14"/>
  </cols>
  <sheetData>
    <row r="1" spans="1:10" s="2" customFormat="1" ht="23.25" customHeight="1">
      <c r="A1" s="1" t="s">
        <v>504</v>
      </c>
      <c r="B1" s="1"/>
      <c r="C1" s="21"/>
      <c r="D1" s="21"/>
      <c r="E1" s="21"/>
      <c r="F1" s="21"/>
      <c r="G1" s="21"/>
      <c r="H1" s="21"/>
      <c r="I1" s="21"/>
      <c r="J1" s="21"/>
    </row>
    <row r="2" spans="1:10">
      <c r="A2" s="14"/>
    </row>
    <row r="3" spans="1:10" s="3" customFormat="1" ht="78.75" customHeight="1">
      <c r="A3" s="33" t="s">
        <v>489</v>
      </c>
      <c r="B3" s="33" t="s">
        <v>497</v>
      </c>
      <c r="C3" s="15" t="s">
        <v>498</v>
      </c>
      <c r="D3" s="42" t="s">
        <v>499</v>
      </c>
      <c r="E3" s="33" t="s">
        <v>491</v>
      </c>
      <c r="F3" s="33" t="s">
        <v>492</v>
      </c>
      <c r="G3" s="33" t="s">
        <v>500</v>
      </c>
      <c r="H3" s="33" t="s">
        <v>494</v>
      </c>
      <c r="I3" s="33" t="s">
        <v>495</v>
      </c>
      <c r="J3" s="33" t="s">
        <v>496</v>
      </c>
    </row>
    <row r="4" spans="1:10" s="17" customFormat="1" ht="15">
      <c r="A4" s="16"/>
      <c r="B4" s="16"/>
      <c r="C4" s="16"/>
      <c r="D4" s="15" t="s">
        <v>471</v>
      </c>
      <c r="E4" s="15" t="s">
        <v>471</v>
      </c>
      <c r="F4" s="15" t="s">
        <v>471</v>
      </c>
      <c r="G4" s="15" t="s">
        <v>471</v>
      </c>
      <c r="H4" s="15" t="s">
        <v>471</v>
      </c>
      <c r="I4" s="15" t="s">
        <v>471</v>
      </c>
      <c r="J4" s="15" t="s">
        <v>471</v>
      </c>
    </row>
    <row r="5" spans="1:10" s="3" customFormat="1" ht="15">
      <c r="A5" s="6"/>
      <c r="B5" s="6"/>
      <c r="C5" s="6"/>
      <c r="D5" s="6"/>
      <c r="E5" s="6"/>
      <c r="F5" s="7"/>
      <c r="G5" s="7"/>
      <c r="H5" s="7"/>
      <c r="I5" s="7"/>
      <c r="J5" s="7"/>
    </row>
    <row r="6" spans="1:10" s="3" customFormat="1" ht="15">
      <c r="A6" s="10"/>
      <c r="B6" s="10"/>
      <c r="C6" s="5"/>
      <c r="D6" s="5"/>
      <c r="E6" s="5"/>
      <c r="F6" s="4"/>
      <c r="G6" s="4"/>
      <c r="H6" s="4"/>
      <c r="I6" s="4"/>
      <c r="J6" s="4"/>
    </row>
    <row r="7" spans="1:10">
      <c r="A7" s="23">
        <v>300131</v>
      </c>
      <c r="B7" s="12" t="s">
        <v>20</v>
      </c>
      <c r="C7" s="24" t="s">
        <v>466</v>
      </c>
      <c r="D7" s="36">
        <v>1.133</v>
      </c>
      <c r="E7" s="36">
        <v>4.5999999999999999E-2</v>
      </c>
      <c r="F7" s="36">
        <v>0.107</v>
      </c>
      <c r="G7" s="37">
        <f>D7+E7+F7</f>
        <v>1.286</v>
      </c>
      <c r="H7" s="40">
        <v>0</v>
      </c>
      <c r="I7" s="39">
        <v>0</v>
      </c>
      <c r="J7" s="37">
        <f>G7+H7+I7</f>
        <v>1.286</v>
      </c>
    </row>
    <row r="8" spans="1:10">
      <c r="A8" s="22">
        <v>300132</v>
      </c>
      <c r="B8" s="19" t="s">
        <v>531</v>
      </c>
      <c r="C8" s="24" t="s">
        <v>466</v>
      </c>
      <c r="D8" s="36">
        <v>1.5720000000000001</v>
      </c>
      <c r="E8" s="36">
        <v>4.5999999999999999E-2</v>
      </c>
      <c r="F8" s="36">
        <v>0.107</v>
      </c>
      <c r="G8" s="37">
        <f t="shared" ref="G8:G71" si="0">D8+E8+F8</f>
        <v>1.7250000000000001</v>
      </c>
      <c r="H8" s="40">
        <v>0</v>
      </c>
      <c r="I8" s="39">
        <v>0</v>
      </c>
      <c r="J8" s="37">
        <f t="shared" ref="J8:J71" si="1">G8+H8+I8</f>
        <v>1.7250000000000001</v>
      </c>
    </row>
    <row r="9" spans="1:10">
      <c r="A9" s="22">
        <v>300133</v>
      </c>
      <c r="B9" s="19" t="s">
        <v>532</v>
      </c>
      <c r="C9" s="24" t="s">
        <v>466</v>
      </c>
      <c r="D9" s="36">
        <v>1.5720000000000001</v>
      </c>
      <c r="E9" s="36">
        <v>4.5999999999999999E-2</v>
      </c>
      <c r="F9" s="36">
        <v>0.107</v>
      </c>
      <c r="G9" s="37">
        <f t="shared" si="0"/>
        <v>1.7250000000000001</v>
      </c>
      <c r="H9" s="40">
        <v>0</v>
      </c>
      <c r="I9" s="39">
        <v>0</v>
      </c>
      <c r="J9" s="37">
        <f t="shared" si="1"/>
        <v>1.7250000000000001</v>
      </c>
    </row>
    <row r="10" spans="1:10">
      <c r="A10" s="22">
        <v>300136</v>
      </c>
      <c r="B10" s="19" t="s">
        <v>486</v>
      </c>
      <c r="C10" s="24" t="s">
        <v>466</v>
      </c>
      <c r="D10" s="36">
        <v>1.3009999999999999</v>
      </c>
      <c r="E10" s="36">
        <v>4.5999999999999999E-2</v>
      </c>
      <c r="F10" s="36">
        <v>0.107</v>
      </c>
      <c r="G10" s="37">
        <f t="shared" si="0"/>
        <v>1.454</v>
      </c>
      <c r="H10" s="40">
        <v>0</v>
      </c>
      <c r="I10" s="39">
        <v>0</v>
      </c>
      <c r="J10" s="37">
        <f t="shared" si="1"/>
        <v>1.454</v>
      </c>
    </row>
    <row r="11" spans="1:10">
      <c r="A11" s="22">
        <v>300139</v>
      </c>
      <c r="B11" s="19" t="s">
        <v>534</v>
      </c>
      <c r="C11" s="24" t="s">
        <v>466</v>
      </c>
      <c r="D11" s="36">
        <v>1.133</v>
      </c>
      <c r="E11" s="36">
        <v>4.5999999999999999E-2</v>
      </c>
      <c r="F11" s="36">
        <v>0.107</v>
      </c>
      <c r="G11" s="37">
        <f t="shared" si="0"/>
        <v>1.286</v>
      </c>
      <c r="H11" s="40">
        <v>0</v>
      </c>
      <c r="I11" s="39">
        <v>0</v>
      </c>
      <c r="J11" s="37">
        <f t="shared" si="1"/>
        <v>1.286</v>
      </c>
    </row>
    <row r="12" spans="1:10">
      <c r="A12" s="22">
        <v>300142</v>
      </c>
      <c r="B12" s="19" t="s">
        <v>21</v>
      </c>
      <c r="C12" s="24" t="s">
        <v>466</v>
      </c>
      <c r="D12" s="36">
        <v>2.0299999999999998</v>
      </c>
      <c r="E12" s="36">
        <v>4.5999999999999999E-2</v>
      </c>
      <c r="F12" s="36">
        <v>0.107</v>
      </c>
      <c r="G12" s="37">
        <f t="shared" si="0"/>
        <v>2.1829999999999998</v>
      </c>
      <c r="H12" s="40">
        <v>0</v>
      </c>
      <c r="I12" s="39">
        <v>0</v>
      </c>
      <c r="J12" s="37">
        <f t="shared" si="1"/>
        <v>2.1829999999999998</v>
      </c>
    </row>
    <row r="13" spans="1:10">
      <c r="A13" s="22">
        <v>300143</v>
      </c>
      <c r="B13" s="19" t="s">
        <v>22</v>
      </c>
      <c r="C13" s="24" t="s">
        <v>466</v>
      </c>
      <c r="D13" s="36">
        <v>1.133</v>
      </c>
      <c r="E13" s="36">
        <v>4.5999999999999999E-2</v>
      </c>
      <c r="F13" s="36">
        <v>0.107</v>
      </c>
      <c r="G13" s="37">
        <f t="shared" si="0"/>
        <v>1.286</v>
      </c>
      <c r="H13" s="40">
        <v>0</v>
      </c>
      <c r="I13" s="39">
        <v>0</v>
      </c>
      <c r="J13" s="37">
        <f t="shared" si="1"/>
        <v>1.286</v>
      </c>
    </row>
    <row r="14" spans="1:10">
      <c r="A14" s="22">
        <v>300144</v>
      </c>
      <c r="B14" s="19" t="s">
        <v>245</v>
      </c>
      <c r="C14" s="24" t="s">
        <v>466</v>
      </c>
      <c r="D14" s="36">
        <v>1.212</v>
      </c>
      <c r="E14" s="36">
        <v>4.5999999999999999E-2</v>
      </c>
      <c r="F14" s="36">
        <v>0.107</v>
      </c>
      <c r="G14" s="37">
        <f t="shared" si="0"/>
        <v>1.365</v>
      </c>
      <c r="H14" s="40">
        <v>0</v>
      </c>
      <c r="I14" s="39">
        <v>0</v>
      </c>
      <c r="J14" s="37">
        <f t="shared" si="1"/>
        <v>1.365</v>
      </c>
    </row>
    <row r="15" spans="1:10">
      <c r="A15" s="22">
        <v>300145</v>
      </c>
      <c r="B15" s="19" t="s">
        <v>536</v>
      </c>
      <c r="C15" s="24" t="s">
        <v>466</v>
      </c>
      <c r="D15" s="36">
        <v>0.98</v>
      </c>
      <c r="E15" s="36">
        <v>4.5999999999999999E-2</v>
      </c>
      <c r="F15" s="36">
        <v>0.107</v>
      </c>
      <c r="G15" s="37">
        <f t="shared" si="0"/>
        <v>1.133</v>
      </c>
      <c r="H15" s="40">
        <v>0</v>
      </c>
      <c r="I15" s="39">
        <v>0</v>
      </c>
      <c r="J15" s="37">
        <f t="shared" si="1"/>
        <v>1.133</v>
      </c>
    </row>
    <row r="16" spans="1:10">
      <c r="A16" s="22">
        <v>300146</v>
      </c>
      <c r="B16" s="19" t="s">
        <v>246</v>
      </c>
      <c r="C16" s="24" t="s">
        <v>466</v>
      </c>
      <c r="D16" s="36">
        <v>0.98</v>
      </c>
      <c r="E16" s="36">
        <v>4.5999999999999999E-2</v>
      </c>
      <c r="F16" s="36">
        <v>0.107</v>
      </c>
      <c r="G16" s="37">
        <f t="shared" si="0"/>
        <v>1.133</v>
      </c>
      <c r="H16" s="40">
        <v>0</v>
      </c>
      <c r="I16" s="39">
        <v>0</v>
      </c>
      <c r="J16" s="37">
        <f t="shared" si="1"/>
        <v>1.133</v>
      </c>
    </row>
    <row r="17" spans="1:10">
      <c r="A17" s="22">
        <v>300147</v>
      </c>
      <c r="B17" s="19" t="s">
        <v>537</v>
      </c>
      <c r="C17" s="24" t="s">
        <v>466</v>
      </c>
      <c r="D17" s="36">
        <v>0.98</v>
      </c>
      <c r="E17" s="36">
        <v>4.5999999999999999E-2</v>
      </c>
      <c r="F17" s="36">
        <v>0.107</v>
      </c>
      <c r="G17" s="37">
        <f t="shared" si="0"/>
        <v>1.133</v>
      </c>
      <c r="H17" s="40">
        <v>0</v>
      </c>
      <c r="I17" s="39">
        <v>0</v>
      </c>
      <c r="J17" s="37">
        <f t="shared" si="1"/>
        <v>1.133</v>
      </c>
    </row>
    <row r="18" spans="1:10">
      <c r="A18" s="22">
        <v>301068</v>
      </c>
      <c r="B18" s="19" t="s">
        <v>629</v>
      </c>
      <c r="C18" s="24" t="s">
        <v>470</v>
      </c>
      <c r="D18" s="36">
        <v>1.804</v>
      </c>
      <c r="E18" s="36">
        <v>4.5999999999999999E-2</v>
      </c>
      <c r="F18" s="36">
        <v>0.107</v>
      </c>
      <c r="G18" s="37">
        <f t="shared" si="0"/>
        <v>1.9570000000000001</v>
      </c>
      <c r="H18" s="40">
        <v>0.109</v>
      </c>
      <c r="I18" s="39">
        <v>0</v>
      </c>
      <c r="J18" s="37">
        <f t="shared" si="1"/>
        <v>2.0660000000000003</v>
      </c>
    </row>
    <row r="19" spans="1:10">
      <c r="A19" s="22">
        <v>301069</v>
      </c>
      <c r="B19" s="19" t="s">
        <v>92</v>
      </c>
      <c r="C19" s="24" t="s">
        <v>470</v>
      </c>
      <c r="D19" s="36">
        <v>1.2549999999999999</v>
      </c>
      <c r="E19" s="36">
        <v>4.5999999999999999E-2</v>
      </c>
      <c r="F19" s="36">
        <v>0.107</v>
      </c>
      <c r="G19" s="37">
        <f t="shared" si="0"/>
        <v>1.4079999999999999</v>
      </c>
      <c r="H19" s="40">
        <v>0.109</v>
      </c>
      <c r="I19" s="39">
        <v>0</v>
      </c>
      <c r="J19" s="37">
        <f t="shared" si="1"/>
        <v>1.5169999999999999</v>
      </c>
    </row>
    <row r="20" spans="1:10">
      <c r="A20" s="22">
        <v>301070</v>
      </c>
      <c r="B20" s="19" t="s">
        <v>93</v>
      </c>
      <c r="C20" s="24" t="s">
        <v>470</v>
      </c>
      <c r="D20" s="36">
        <v>1.1339999999999999</v>
      </c>
      <c r="E20" s="36">
        <v>4.5999999999999999E-2</v>
      </c>
      <c r="F20" s="36">
        <v>0.107</v>
      </c>
      <c r="G20" s="37">
        <f t="shared" si="0"/>
        <v>1.2869999999999999</v>
      </c>
      <c r="H20" s="40">
        <v>0.109</v>
      </c>
      <c r="I20" s="39">
        <v>0</v>
      </c>
      <c r="J20" s="37">
        <f t="shared" si="1"/>
        <v>1.3959999999999999</v>
      </c>
    </row>
    <row r="21" spans="1:10">
      <c r="A21" s="22">
        <v>301071</v>
      </c>
      <c r="B21" s="19" t="s">
        <v>23</v>
      </c>
      <c r="C21" s="24" t="s">
        <v>470</v>
      </c>
      <c r="D21" s="36">
        <v>1.754</v>
      </c>
      <c r="E21" s="36">
        <v>4.5999999999999999E-2</v>
      </c>
      <c r="F21" s="36">
        <v>0.107</v>
      </c>
      <c r="G21" s="37">
        <f t="shared" si="0"/>
        <v>1.907</v>
      </c>
      <c r="H21" s="40">
        <v>0.109</v>
      </c>
      <c r="I21" s="39">
        <v>0</v>
      </c>
      <c r="J21" s="37">
        <f t="shared" si="1"/>
        <v>2.016</v>
      </c>
    </row>
    <row r="22" spans="1:10">
      <c r="A22" s="22">
        <v>301072</v>
      </c>
      <c r="B22" s="19" t="s">
        <v>24</v>
      </c>
      <c r="C22" s="24" t="s">
        <v>470</v>
      </c>
      <c r="D22" s="36">
        <v>1.5860000000000001</v>
      </c>
      <c r="E22" s="36">
        <v>4.5999999999999999E-2</v>
      </c>
      <c r="F22" s="36">
        <v>0.107</v>
      </c>
      <c r="G22" s="37">
        <f t="shared" si="0"/>
        <v>1.7390000000000001</v>
      </c>
      <c r="H22" s="40">
        <v>0.109</v>
      </c>
      <c r="I22" s="39">
        <v>0</v>
      </c>
      <c r="J22" s="37">
        <f t="shared" si="1"/>
        <v>1.8480000000000001</v>
      </c>
    </row>
    <row r="23" spans="1:10">
      <c r="A23" s="22">
        <v>301073</v>
      </c>
      <c r="B23" s="19" t="s">
        <v>25</v>
      </c>
      <c r="C23" s="24" t="s">
        <v>470</v>
      </c>
      <c r="D23" s="36">
        <v>1.754</v>
      </c>
      <c r="E23" s="36">
        <v>4.5999999999999999E-2</v>
      </c>
      <c r="F23" s="36">
        <v>0.107</v>
      </c>
      <c r="G23" s="37">
        <f t="shared" si="0"/>
        <v>1.907</v>
      </c>
      <c r="H23" s="40">
        <v>0.109</v>
      </c>
      <c r="I23" s="39">
        <v>0</v>
      </c>
      <c r="J23" s="37">
        <f t="shared" si="1"/>
        <v>2.016</v>
      </c>
    </row>
    <row r="24" spans="1:10">
      <c r="A24" s="22">
        <v>301074</v>
      </c>
      <c r="B24" s="19" t="s">
        <v>428</v>
      </c>
      <c r="C24" s="24" t="s">
        <v>470</v>
      </c>
      <c r="D24" s="36">
        <v>1.2509999999999999</v>
      </c>
      <c r="E24" s="36">
        <v>4.5999999999999999E-2</v>
      </c>
      <c r="F24" s="36">
        <v>0.107</v>
      </c>
      <c r="G24" s="37">
        <f t="shared" si="0"/>
        <v>1.4039999999999999</v>
      </c>
      <c r="H24" s="40">
        <v>0.109</v>
      </c>
      <c r="I24" s="39">
        <v>0</v>
      </c>
      <c r="J24" s="37">
        <f t="shared" si="1"/>
        <v>1.5129999999999999</v>
      </c>
    </row>
    <row r="25" spans="1:10">
      <c r="A25" s="22">
        <v>301075</v>
      </c>
      <c r="B25" s="19" t="s">
        <v>429</v>
      </c>
      <c r="C25" s="24" t="s">
        <v>470</v>
      </c>
      <c r="D25" s="36">
        <v>1.2549999999999999</v>
      </c>
      <c r="E25" s="36">
        <v>4.5999999999999999E-2</v>
      </c>
      <c r="F25" s="36">
        <v>0.107</v>
      </c>
      <c r="G25" s="37">
        <f t="shared" si="0"/>
        <v>1.4079999999999999</v>
      </c>
      <c r="H25" s="40">
        <v>0.109</v>
      </c>
      <c r="I25" s="39">
        <v>0</v>
      </c>
      <c r="J25" s="37">
        <f t="shared" si="1"/>
        <v>1.5169999999999999</v>
      </c>
    </row>
    <row r="26" spans="1:10">
      <c r="A26" s="22">
        <v>301076</v>
      </c>
      <c r="B26" s="19" t="s">
        <v>430</v>
      </c>
      <c r="C26" s="24" t="s">
        <v>470</v>
      </c>
      <c r="D26" s="36">
        <v>1.1339999999999999</v>
      </c>
      <c r="E26" s="36">
        <v>4.5999999999999999E-2</v>
      </c>
      <c r="F26" s="36">
        <v>0.107</v>
      </c>
      <c r="G26" s="37">
        <f t="shared" si="0"/>
        <v>1.2869999999999999</v>
      </c>
      <c r="H26" s="40">
        <v>0.109</v>
      </c>
      <c r="I26" s="39">
        <v>0</v>
      </c>
      <c r="J26" s="37">
        <f t="shared" si="1"/>
        <v>1.3959999999999999</v>
      </c>
    </row>
    <row r="27" spans="1:10">
      <c r="A27" s="22">
        <v>301078</v>
      </c>
      <c r="B27" s="19" t="s">
        <v>431</v>
      </c>
      <c r="C27" s="24" t="s">
        <v>470</v>
      </c>
      <c r="D27" s="36">
        <v>1.165</v>
      </c>
      <c r="E27" s="36">
        <v>4.5999999999999999E-2</v>
      </c>
      <c r="F27" s="36">
        <v>0.107</v>
      </c>
      <c r="G27" s="37">
        <f t="shared" si="0"/>
        <v>1.3180000000000001</v>
      </c>
      <c r="H27" s="40">
        <v>0.109</v>
      </c>
      <c r="I27" s="39">
        <v>0</v>
      </c>
      <c r="J27" s="37">
        <f t="shared" si="1"/>
        <v>1.427</v>
      </c>
    </row>
    <row r="28" spans="1:10">
      <c r="A28" s="22">
        <v>301080</v>
      </c>
      <c r="B28" s="19" t="s">
        <v>432</v>
      </c>
      <c r="C28" s="24" t="s">
        <v>470</v>
      </c>
      <c r="D28" s="36">
        <v>2.0310000000000001</v>
      </c>
      <c r="E28" s="36">
        <v>4.5999999999999999E-2</v>
      </c>
      <c r="F28" s="36">
        <v>0.107</v>
      </c>
      <c r="G28" s="37">
        <f t="shared" si="0"/>
        <v>2.1840000000000002</v>
      </c>
      <c r="H28" s="40">
        <v>0.109</v>
      </c>
      <c r="I28" s="39">
        <v>0</v>
      </c>
      <c r="J28" s="37">
        <f t="shared" si="1"/>
        <v>2.2930000000000001</v>
      </c>
    </row>
    <row r="29" spans="1:10">
      <c r="A29" s="22">
        <v>301082</v>
      </c>
      <c r="B29" s="19" t="s">
        <v>26</v>
      </c>
      <c r="C29" s="24" t="s">
        <v>470</v>
      </c>
      <c r="D29" s="36">
        <v>1.165</v>
      </c>
      <c r="E29" s="36">
        <v>4.5999999999999999E-2</v>
      </c>
      <c r="F29" s="36">
        <v>0.107</v>
      </c>
      <c r="G29" s="37">
        <f t="shared" si="0"/>
        <v>1.3180000000000001</v>
      </c>
      <c r="H29" s="40">
        <v>0.109</v>
      </c>
      <c r="I29" s="39">
        <v>0</v>
      </c>
      <c r="J29" s="37">
        <f t="shared" si="1"/>
        <v>1.427</v>
      </c>
    </row>
    <row r="30" spans="1:10">
      <c r="A30" s="22">
        <v>301083</v>
      </c>
      <c r="B30" s="19" t="s">
        <v>433</v>
      </c>
      <c r="C30" s="24" t="s">
        <v>470</v>
      </c>
      <c r="D30" s="36">
        <v>1.165</v>
      </c>
      <c r="E30" s="36">
        <v>4.5999999999999999E-2</v>
      </c>
      <c r="F30" s="36">
        <v>0.107</v>
      </c>
      <c r="G30" s="37">
        <f t="shared" si="0"/>
        <v>1.3180000000000001</v>
      </c>
      <c r="H30" s="40">
        <v>0.109</v>
      </c>
      <c r="I30" s="39">
        <v>0</v>
      </c>
      <c r="J30" s="37">
        <f t="shared" si="1"/>
        <v>1.427</v>
      </c>
    </row>
    <row r="31" spans="1:10">
      <c r="A31" s="22">
        <v>301084</v>
      </c>
      <c r="B31" s="19" t="s">
        <v>27</v>
      </c>
      <c r="C31" s="24" t="s">
        <v>470</v>
      </c>
      <c r="D31" s="36">
        <v>1.218</v>
      </c>
      <c r="E31" s="36">
        <v>4.5999999999999999E-2</v>
      </c>
      <c r="F31" s="36">
        <v>0.107</v>
      </c>
      <c r="G31" s="37">
        <f t="shared" si="0"/>
        <v>1.371</v>
      </c>
      <c r="H31" s="40">
        <v>0.109</v>
      </c>
      <c r="I31" s="39">
        <v>0</v>
      </c>
      <c r="J31" s="37">
        <f t="shared" si="1"/>
        <v>1.48</v>
      </c>
    </row>
    <row r="32" spans="1:10">
      <c r="A32" s="22">
        <v>301085</v>
      </c>
      <c r="B32" s="19" t="s">
        <v>434</v>
      </c>
      <c r="C32" s="24" t="s">
        <v>470</v>
      </c>
      <c r="D32" s="36">
        <v>1.2549999999999999</v>
      </c>
      <c r="E32" s="36">
        <v>4.5999999999999999E-2</v>
      </c>
      <c r="F32" s="36">
        <v>0.107</v>
      </c>
      <c r="G32" s="37">
        <f t="shared" si="0"/>
        <v>1.4079999999999999</v>
      </c>
      <c r="H32" s="40">
        <v>0.109</v>
      </c>
      <c r="I32" s="39">
        <v>0</v>
      </c>
      <c r="J32" s="37">
        <f t="shared" si="1"/>
        <v>1.5169999999999999</v>
      </c>
    </row>
    <row r="33" spans="1:10">
      <c r="A33" s="22">
        <v>301086</v>
      </c>
      <c r="B33" s="19" t="s">
        <v>28</v>
      </c>
      <c r="C33" s="24" t="s">
        <v>470</v>
      </c>
      <c r="D33" s="36">
        <v>1.3480000000000001</v>
      </c>
      <c r="E33" s="36">
        <v>4.5999999999999999E-2</v>
      </c>
      <c r="F33" s="36">
        <v>0.107</v>
      </c>
      <c r="G33" s="37">
        <f t="shared" si="0"/>
        <v>1.5010000000000001</v>
      </c>
      <c r="H33" s="40">
        <v>0.109</v>
      </c>
      <c r="I33" s="39">
        <v>0</v>
      </c>
      <c r="J33" s="37">
        <f t="shared" si="1"/>
        <v>1.61</v>
      </c>
    </row>
    <row r="34" spans="1:10">
      <c r="A34" s="22">
        <v>301088</v>
      </c>
      <c r="B34" s="19" t="s">
        <v>29</v>
      </c>
      <c r="C34" s="24" t="s">
        <v>470</v>
      </c>
      <c r="D34" s="36">
        <v>1.2549999999999999</v>
      </c>
      <c r="E34" s="36">
        <v>4.5999999999999999E-2</v>
      </c>
      <c r="F34" s="36">
        <v>0.107</v>
      </c>
      <c r="G34" s="37">
        <f t="shared" si="0"/>
        <v>1.4079999999999999</v>
      </c>
      <c r="H34" s="40">
        <v>0.109</v>
      </c>
      <c r="I34" s="39">
        <v>0</v>
      </c>
      <c r="J34" s="37">
        <f t="shared" si="1"/>
        <v>1.5169999999999999</v>
      </c>
    </row>
    <row r="35" spans="1:10">
      <c r="A35" s="22">
        <v>301089</v>
      </c>
      <c r="B35" s="19" t="s">
        <v>435</v>
      </c>
      <c r="C35" s="24" t="s">
        <v>470</v>
      </c>
      <c r="D35" s="36">
        <v>1.1339999999999999</v>
      </c>
      <c r="E35" s="36">
        <v>4.5999999999999999E-2</v>
      </c>
      <c r="F35" s="36">
        <v>0.107</v>
      </c>
      <c r="G35" s="37">
        <f t="shared" si="0"/>
        <v>1.2869999999999999</v>
      </c>
      <c r="H35" s="40">
        <v>0.109</v>
      </c>
      <c r="I35" s="39">
        <v>0</v>
      </c>
      <c r="J35" s="37">
        <f t="shared" si="1"/>
        <v>1.3959999999999999</v>
      </c>
    </row>
    <row r="36" spans="1:10">
      <c r="A36" s="22">
        <v>301090</v>
      </c>
      <c r="B36" s="19" t="s">
        <v>487</v>
      </c>
      <c r="C36" s="24" t="s">
        <v>470</v>
      </c>
      <c r="D36" s="36">
        <v>1.165</v>
      </c>
      <c r="E36" s="36">
        <v>4.5999999999999999E-2</v>
      </c>
      <c r="F36" s="36">
        <v>0.107</v>
      </c>
      <c r="G36" s="37">
        <f t="shared" si="0"/>
        <v>1.3180000000000001</v>
      </c>
      <c r="H36" s="40">
        <v>0.109</v>
      </c>
      <c r="I36" s="39">
        <v>0</v>
      </c>
      <c r="J36" s="37">
        <f t="shared" si="1"/>
        <v>1.427</v>
      </c>
    </row>
    <row r="37" spans="1:10">
      <c r="A37" s="22">
        <v>301092</v>
      </c>
      <c r="B37" s="19" t="s">
        <v>30</v>
      </c>
      <c r="C37" s="24" t="s">
        <v>470</v>
      </c>
      <c r="D37" s="36">
        <v>1.92</v>
      </c>
      <c r="E37" s="36">
        <v>4.5999999999999999E-2</v>
      </c>
      <c r="F37" s="36">
        <v>0.107</v>
      </c>
      <c r="G37" s="37">
        <f t="shared" si="0"/>
        <v>2.073</v>
      </c>
      <c r="H37" s="40">
        <v>0.109</v>
      </c>
      <c r="I37" s="39">
        <v>0</v>
      </c>
      <c r="J37" s="37">
        <f t="shared" si="1"/>
        <v>2.1819999999999999</v>
      </c>
    </row>
    <row r="38" spans="1:10">
      <c r="A38" s="22">
        <v>301093</v>
      </c>
      <c r="B38" s="19" t="s">
        <v>436</v>
      </c>
      <c r="C38" s="24" t="s">
        <v>470</v>
      </c>
      <c r="D38" s="36">
        <v>1.165</v>
      </c>
      <c r="E38" s="36">
        <v>4.5999999999999999E-2</v>
      </c>
      <c r="F38" s="36">
        <v>0.107</v>
      </c>
      <c r="G38" s="37">
        <f t="shared" si="0"/>
        <v>1.3180000000000001</v>
      </c>
      <c r="H38" s="40">
        <v>0.109</v>
      </c>
      <c r="I38" s="39">
        <v>0</v>
      </c>
      <c r="J38" s="37">
        <f t="shared" si="1"/>
        <v>1.427</v>
      </c>
    </row>
    <row r="39" spans="1:10">
      <c r="A39" s="22">
        <v>301094</v>
      </c>
      <c r="B39" s="19" t="s">
        <v>437</v>
      </c>
      <c r="C39" s="24" t="s">
        <v>470</v>
      </c>
      <c r="D39" s="36">
        <v>1.179</v>
      </c>
      <c r="E39" s="36">
        <v>4.5999999999999999E-2</v>
      </c>
      <c r="F39" s="36">
        <v>0.107</v>
      </c>
      <c r="G39" s="37">
        <f t="shared" si="0"/>
        <v>1.3320000000000001</v>
      </c>
      <c r="H39" s="40">
        <v>0.109</v>
      </c>
      <c r="I39" s="39">
        <v>0</v>
      </c>
      <c r="J39" s="37">
        <f t="shared" si="1"/>
        <v>1.4410000000000001</v>
      </c>
    </row>
    <row r="40" spans="1:10">
      <c r="A40" s="22">
        <v>301096</v>
      </c>
      <c r="B40" s="19" t="s">
        <v>438</v>
      </c>
      <c r="C40" s="24" t="s">
        <v>470</v>
      </c>
      <c r="D40" s="36">
        <v>1.1339999999999999</v>
      </c>
      <c r="E40" s="36">
        <v>4.5999999999999999E-2</v>
      </c>
      <c r="F40" s="36">
        <v>0.107</v>
      </c>
      <c r="G40" s="37">
        <f t="shared" si="0"/>
        <v>1.2869999999999999</v>
      </c>
      <c r="H40" s="40">
        <v>0.109</v>
      </c>
      <c r="I40" s="39">
        <v>0</v>
      </c>
      <c r="J40" s="37">
        <f t="shared" si="1"/>
        <v>1.3959999999999999</v>
      </c>
    </row>
    <row r="41" spans="1:10">
      <c r="A41" s="22">
        <v>301097</v>
      </c>
      <c r="B41" s="19" t="s">
        <v>439</v>
      </c>
      <c r="C41" s="24" t="s">
        <v>470</v>
      </c>
      <c r="D41" s="36">
        <v>1.165</v>
      </c>
      <c r="E41" s="36">
        <v>4.5999999999999999E-2</v>
      </c>
      <c r="F41" s="36">
        <v>0.107</v>
      </c>
      <c r="G41" s="37">
        <f t="shared" si="0"/>
        <v>1.3180000000000001</v>
      </c>
      <c r="H41" s="40">
        <v>0.109</v>
      </c>
      <c r="I41" s="39">
        <v>0</v>
      </c>
      <c r="J41" s="37">
        <f t="shared" si="1"/>
        <v>1.427</v>
      </c>
    </row>
    <row r="42" spans="1:10">
      <c r="A42" s="22">
        <v>301098</v>
      </c>
      <c r="B42" s="19" t="s">
        <v>440</v>
      </c>
      <c r="C42" s="24" t="s">
        <v>470</v>
      </c>
      <c r="D42" s="36">
        <v>1.1339999999999999</v>
      </c>
      <c r="E42" s="36">
        <v>4.5999999999999999E-2</v>
      </c>
      <c r="F42" s="36">
        <v>0.107</v>
      </c>
      <c r="G42" s="37">
        <f t="shared" si="0"/>
        <v>1.2869999999999999</v>
      </c>
      <c r="H42" s="40">
        <v>0.109</v>
      </c>
      <c r="I42" s="39">
        <v>0</v>
      </c>
      <c r="J42" s="37">
        <f t="shared" si="1"/>
        <v>1.3959999999999999</v>
      </c>
    </row>
    <row r="43" spans="1:10">
      <c r="A43" s="22">
        <v>301101</v>
      </c>
      <c r="B43" s="19" t="s">
        <v>441</v>
      </c>
      <c r="C43" s="24" t="s">
        <v>470</v>
      </c>
      <c r="D43" s="36">
        <v>2.0310000000000001</v>
      </c>
      <c r="E43" s="36">
        <v>4.5999999999999999E-2</v>
      </c>
      <c r="F43" s="36">
        <v>0.107</v>
      </c>
      <c r="G43" s="37">
        <f t="shared" si="0"/>
        <v>2.1840000000000002</v>
      </c>
      <c r="H43" s="40">
        <v>0.109</v>
      </c>
      <c r="I43" s="39">
        <v>0</v>
      </c>
      <c r="J43" s="37">
        <f t="shared" si="1"/>
        <v>2.2930000000000001</v>
      </c>
    </row>
    <row r="44" spans="1:10">
      <c r="A44" s="22">
        <v>301106</v>
      </c>
      <c r="B44" s="19" t="s">
        <v>442</v>
      </c>
      <c r="C44" s="24" t="s">
        <v>470</v>
      </c>
      <c r="D44" s="36">
        <v>1.218</v>
      </c>
      <c r="E44" s="36">
        <v>4.5999999999999999E-2</v>
      </c>
      <c r="F44" s="36">
        <v>0.107</v>
      </c>
      <c r="G44" s="37">
        <f t="shared" si="0"/>
        <v>1.371</v>
      </c>
      <c r="H44" s="40">
        <v>0.109</v>
      </c>
      <c r="I44" s="39">
        <v>0</v>
      </c>
      <c r="J44" s="37">
        <f t="shared" si="1"/>
        <v>1.48</v>
      </c>
    </row>
    <row r="45" spans="1:10">
      <c r="A45" s="22">
        <v>301107</v>
      </c>
      <c r="B45" s="19" t="s">
        <v>31</v>
      </c>
      <c r="C45" s="24" t="s">
        <v>470</v>
      </c>
      <c r="D45" s="36">
        <v>1.1339999999999999</v>
      </c>
      <c r="E45" s="36">
        <v>4.5999999999999999E-2</v>
      </c>
      <c r="F45" s="36">
        <v>0.107</v>
      </c>
      <c r="G45" s="37">
        <f t="shared" si="0"/>
        <v>1.2869999999999999</v>
      </c>
      <c r="H45" s="40">
        <v>0.109</v>
      </c>
      <c r="I45" s="39">
        <v>0</v>
      </c>
      <c r="J45" s="37">
        <f t="shared" si="1"/>
        <v>1.3959999999999999</v>
      </c>
    </row>
    <row r="46" spans="1:10">
      <c r="A46" s="22">
        <v>301108</v>
      </c>
      <c r="B46" s="19" t="s">
        <v>630</v>
      </c>
      <c r="C46" s="24" t="s">
        <v>470</v>
      </c>
      <c r="D46" s="36">
        <v>1.141</v>
      </c>
      <c r="E46" s="36">
        <v>4.5999999999999999E-2</v>
      </c>
      <c r="F46" s="36">
        <v>0.107</v>
      </c>
      <c r="G46" s="37">
        <f t="shared" si="0"/>
        <v>1.294</v>
      </c>
      <c r="H46" s="40">
        <v>0.109</v>
      </c>
      <c r="I46" s="39">
        <v>0</v>
      </c>
      <c r="J46" s="37">
        <f t="shared" si="1"/>
        <v>1.403</v>
      </c>
    </row>
    <row r="47" spans="1:10">
      <c r="A47" s="22">
        <v>301109</v>
      </c>
      <c r="B47" s="19" t="s">
        <v>443</v>
      </c>
      <c r="C47" s="24" t="s">
        <v>470</v>
      </c>
      <c r="D47" s="36">
        <v>1.1339999999999999</v>
      </c>
      <c r="E47" s="36">
        <v>4.5999999999999999E-2</v>
      </c>
      <c r="F47" s="36">
        <v>0.107</v>
      </c>
      <c r="G47" s="37">
        <f t="shared" si="0"/>
        <v>1.2869999999999999</v>
      </c>
      <c r="H47" s="40">
        <v>0.109</v>
      </c>
      <c r="I47" s="39">
        <v>0</v>
      </c>
      <c r="J47" s="37">
        <f t="shared" si="1"/>
        <v>1.3959999999999999</v>
      </c>
    </row>
    <row r="48" spans="1:10">
      <c r="A48" s="22">
        <v>301111</v>
      </c>
      <c r="B48" s="19" t="s">
        <v>32</v>
      </c>
      <c r="C48" s="24" t="s">
        <v>466</v>
      </c>
      <c r="D48" s="36">
        <v>1.972</v>
      </c>
      <c r="E48" s="36">
        <v>4.5999999999999999E-2</v>
      </c>
      <c r="F48" s="36">
        <v>0.107</v>
      </c>
      <c r="G48" s="37">
        <f t="shared" si="0"/>
        <v>2.125</v>
      </c>
      <c r="H48" s="40">
        <v>0</v>
      </c>
      <c r="I48" s="39">
        <v>0</v>
      </c>
      <c r="J48" s="37">
        <f t="shared" si="1"/>
        <v>2.125</v>
      </c>
    </row>
    <row r="49" spans="1:10">
      <c r="A49" s="22">
        <v>301112</v>
      </c>
      <c r="B49" s="19" t="s">
        <v>444</v>
      </c>
      <c r="C49" s="24" t="s">
        <v>466</v>
      </c>
      <c r="D49" s="36">
        <v>0.98</v>
      </c>
      <c r="E49" s="36">
        <v>4.5999999999999999E-2</v>
      </c>
      <c r="F49" s="36">
        <v>0.107</v>
      </c>
      <c r="G49" s="37">
        <f t="shared" si="0"/>
        <v>1.133</v>
      </c>
      <c r="H49" s="40">
        <v>0</v>
      </c>
      <c r="I49" s="39">
        <v>0</v>
      </c>
      <c r="J49" s="37">
        <f t="shared" si="1"/>
        <v>1.133</v>
      </c>
    </row>
    <row r="50" spans="1:10">
      <c r="A50" s="22">
        <v>301113</v>
      </c>
      <c r="B50" s="19" t="s">
        <v>445</v>
      </c>
      <c r="C50" s="24" t="s">
        <v>466</v>
      </c>
      <c r="D50" s="36">
        <v>0.98</v>
      </c>
      <c r="E50" s="36">
        <v>4.5999999999999999E-2</v>
      </c>
      <c r="F50" s="36">
        <v>0.107</v>
      </c>
      <c r="G50" s="37">
        <f t="shared" si="0"/>
        <v>1.133</v>
      </c>
      <c r="H50" s="40">
        <v>0</v>
      </c>
      <c r="I50" s="39">
        <v>0</v>
      </c>
      <c r="J50" s="37">
        <f t="shared" si="1"/>
        <v>1.133</v>
      </c>
    </row>
    <row r="51" spans="1:10">
      <c r="A51" s="22">
        <v>301114</v>
      </c>
      <c r="B51" s="19" t="s">
        <v>304</v>
      </c>
      <c r="C51" s="24" t="s">
        <v>468</v>
      </c>
      <c r="D51" s="36">
        <v>0.90500000000000003</v>
      </c>
      <c r="E51" s="36">
        <v>4.5999999999999999E-2</v>
      </c>
      <c r="F51" s="36">
        <v>0.107</v>
      </c>
      <c r="G51" s="37">
        <f t="shared" si="0"/>
        <v>1.0580000000000001</v>
      </c>
      <c r="H51" s="40">
        <v>0.109</v>
      </c>
      <c r="I51" s="39">
        <v>0</v>
      </c>
      <c r="J51" s="37">
        <f t="shared" si="1"/>
        <v>1.167</v>
      </c>
    </row>
    <row r="52" spans="1:10">
      <c r="A52" s="22">
        <v>301116</v>
      </c>
      <c r="B52" s="19" t="s">
        <v>305</v>
      </c>
      <c r="C52" s="24" t="s">
        <v>468</v>
      </c>
      <c r="D52" s="36">
        <v>1.135</v>
      </c>
      <c r="E52" s="36">
        <v>4.5999999999999999E-2</v>
      </c>
      <c r="F52" s="36">
        <v>0.107</v>
      </c>
      <c r="G52" s="37">
        <f t="shared" si="0"/>
        <v>1.288</v>
      </c>
      <c r="H52" s="40">
        <v>0.109</v>
      </c>
      <c r="I52" s="39">
        <v>0</v>
      </c>
      <c r="J52" s="37">
        <f t="shared" si="1"/>
        <v>1.397</v>
      </c>
    </row>
    <row r="53" spans="1:10">
      <c r="A53" s="22">
        <v>301118</v>
      </c>
      <c r="B53" s="19" t="s">
        <v>211</v>
      </c>
      <c r="C53" s="24" t="s">
        <v>468</v>
      </c>
      <c r="D53" s="36">
        <v>1.0640000000000001</v>
      </c>
      <c r="E53" s="36">
        <v>4.5999999999999999E-2</v>
      </c>
      <c r="F53" s="36">
        <v>0.107</v>
      </c>
      <c r="G53" s="37">
        <f t="shared" si="0"/>
        <v>1.2170000000000001</v>
      </c>
      <c r="H53" s="40">
        <v>0.109</v>
      </c>
      <c r="I53" s="39">
        <v>0</v>
      </c>
      <c r="J53" s="37">
        <f t="shared" si="1"/>
        <v>1.3260000000000001</v>
      </c>
    </row>
    <row r="54" spans="1:10">
      <c r="A54" s="22">
        <v>301128</v>
      </c>
      <c r="B54" s="19" t="s">
        <v>449</v>
      </c>
      <c r="C54" s="24" t="s">
        <v>477</v>
      </c>
      <c r="D54" s="36">
        <v>0.501</v>
      </c>
      <c r="E54" s="36">
        <v>4.5999999999999999E-2</v>
      </c>
      <c r="F54" s="36">
        <v>0.107</v>
      </c>
      <c r="G54" s="37">
        <f t="shared" si="0"/>
        <v>0.65400000000000003</v>
      </c>
      <c r="H54" s="40">
        <v>0</v>
      </c>
      <c r="I54" s="39">
        <v>0</v>
      </c>
      <c r="J54" s="37">
        <f t="shared" si="1"/>
        <v>0.65400000000000003</v>
      </c>
    </row>
    <row r="55" spans="1:10">
      <c r="A55" s="22">
        <v>301184</v>
      </c>
      <c r="B55" s="19" t="s">
        <v>446</v>
      </c>
      <c r="C55" s="24" t="s">
        <v>466</v>
      </c>
      <c r="D55" s="36">
        <v>1.6819999999999999</v>
      </c>
      <c r="E55" s="36">
        <v>4.5999999999999999E-2</v>
      </c>
      <c r="F55" s="36">
        <v>0.107</v>
      </c>
      <c r="G55" s="37">
        <f t="shared" si="0"/>
        <v>1.835</v>
      </c>
      <c r="H55" s="40">
        <v>0</v>
      </c>
      <c r="I55" s="39">
        <v>0</v>
      </c>
      <c r="J55" s="37">
        <f t="shared" si="1"/>
        <v>1.835</v>
      </c>
    </row>
    <row r="56" spans="1:10">
      <c r="A56" s="22">
        <v>301185</v>
      </c>
      <c r="B56" s="19" t="s">
        <v>610</v>
      </c>
      <c r="C56" s="24" t="s">
        <v>468</v>
      </c>
      <c r="D56" s="36">
        <v>0.77600000000000002</v>
      </c>
      <c r="E56" s="36">
        <v>4.5999999999999999E-2</v>
      </c>
      <c r="F56" s="36">
        <v>0.107</v>
      </c>
      <c r="G56" s="37">
        <f t="shared" si="0"/>
        <v>0.92900000000000005</v>
      </c>
      <c r="H56" s="40">
        <v>0.109</v>
      </c>
      <c r="I56" s="39">
        <v>0</v>
      </c>
      <c r="J56" s="37">
        <f t="shared" si="1"/>
        <v>1.038</v>
      </c>
    </row>
    <row r="57" spans="1:10">
      <c r="A57" s="22">
        <v>301198</v>
      </c>
      <c r="B57" s="19" t="s">
        <v>613</v>
      </c>
      <c r="C57" s="24" t="s">
        <v>468</v>
      </c>
      <c r="D57" s="36">
        <v>1.0549999999999999</v>
      </c>
      <c r="E57" s="36">
        <v>4.5999999999999999E-2</v>
      </c>
      <c r="F57" s="36">
        <v>0.107</v>
      </c>
      <c r="G57" s="37">
        <f t="shared" si="0"/>
        <v>1.208</v>
      </c>
      <c r="H57" s="40">
        <v>0.109</v>
      </c>
      <c r="I57" s="39">
        <v>0</v>
      </c>
      <c r="J57" s="37">
        <f t="shared" si="1"/>
        <v>1.3169999999999999</v>
      </c>
    </row>
    <row r="58" spans="1:10">
      <c r="A58" s="22">
        <v>301214</v>
      </c>
      <c r="B58" s="19" t="s">
        <v>447</v>
      </c>
      <c r="C58" s="24" t="s">
        <v>466</v>
      </c>
      <c r="D58" s="36">
        <v>1.7529999999999999</v>
      </c>
      <c r="E58" s="36">
        <v>4.5999999999999999E-2</v>
      </c>
      <c r="F58" s="36">
        <v>0.107</v>
      </c>
      <c r="G58" s="37">
        <f t="shared" si="0"/>
        <v>1.9059999999999999</v>
      </c>
      <c r="H58" s="40">
        <v>0</v>
      </c>
      <c r="I58" s="39">
        <v>0</v>
      </c>
      <c r="J58" s="37">
        <f t="shared" si="1"/>
        <v>1.9059999999999999</v>
      </c>
    </row>
    <row r="59" spans="1:10">
      <c r="A59" s="22">
        <v>301276</v>
      </c>
      <c r="B59" s="19" t="s">
        <v>34</v>
      </c>
      <c r="C59" s="24" t="s">
        <v>468</v>
      </c>
      <c r="D59" s="36">
        <v>1.464</v>
      </c>
      <c r="E59" s="36">
        <v>4.5999999999999999E-2</v>
      </c>
      <c r="F59" s="36">
        <v>0.107</v>
      </c>
      <c r="G59" s="37">
        <f t="shared" si="0"/>
        <v>1.617</v>
      </c>
      <c r="H59" s="40">
        <v>0.109</v>
      </c>
      <c r="I59" s="39">
        <v>0</v>
      </c>
      <c r="J59" s="37">
        <f t="shared" si="1"/>
        <v>1.726</v>
      </c>
    </row>
    <row r="60" spans="1:10">
      <c r="A60" s="22">
        <v>301308</v>
      </c>
      <c r="B60" s="19" t="s">
        <v>631</v>
      </c>
      <c r="C60" s="24" t="s">
        <v>470</v>
      </c>
      <c r="D60" s="36">
        <v>1.18</v>
      </c>
      <c r="E60" s="36">
        <v>4.5999999999999999E-2</v>
      </c>
      <c r="F60" s="36">
        <v>0.107</v>
      </c>
      <c r="G60" s="37">
        <f t="shared" si="0"/>
        <v>1.333</v>
      </c>
      <c r="H60" s="40">
        <v>0.109</v>
      </c>
      <c r="I60" s="39">
        <v>0</v>
      </c>
      <c r="J60" s="37">
        <f t="shared" si="1"/>
        <v>1.4419999999999999</v>
      </c>
    </row>
    <row r="61" spans="1:10">
      <c r="A61" s="22">
        <v>301309</v>
      </c>
      <c r="B61" s="19" t="s">
        <v>35</v>
      </c>
      <c r="C61" s="24" t="s">
        <v>468</v>
      </c>
      <c r="D61" s="36">
        <v>1.0549999999999999</v>
      </c>
      <c r="E61" s="36">
        <v>4.5999999999999999E-2</v>
      </c>
      <c r="F61" s="36">
        <v>0.107</v>
      </c>
      <c r="G61" s="37">
        <f t="shared" si="0"/>
        <v>1.208</v>
      </c>
      <c r="H61" s="40">
        <v>0.109</v>
      </c>
      <c r="I61" s="39">
        <v>0</v>
      </c>
      <c r="J61" s="37">
        <f t="shared" si="1"/>
        <v>1.3169999999999999</v>
      </c>
    </row>
    <row r="62" spans="1:10">
      <c r="A62" s="22">
        <v>301311</v>
      </c>
      <c r="B62" s="19" t="s">
        <v>448</v>
      </c>
      <c r="C62" s="24" t="s">
        <v>470</v>
      </c>
      <c r="D62" s="36">
        <v>1.395</v>
      </c>
      <c r="E62" s="36">
        <v>4.5999999999999999E-2</v>
      </c>
      <c r="F62" s="36">
        <v>0.107</v>
      </c>
      <c r="G62" s="37">
        <f t="shared" si="0"/>
        <v>1.548</v>
      </c>
      <c r="H62" s="40">
        <v>0.109</v>
      </c>
      <c r="I62" s="39">
        <v>0</v>
      </c>
      <c r="J62" s="37">
        <f t="shared" si="1"/>
        <v>1.657</v>
      </c>
    </row>
    <row r="63" spans="1:10">
      <c r="A63" s="22">
        <v>301320</v>
      </c>
      <c r="B63" s="19" t="s">
        <v>616</v>
      </c>
      <c r="C63" s="24" t="s">
        <v>468</v>
      </c>
      <c r="D63" s="36">
        <v>0.83599999999999997</v>
      </c>
      <c r="E63" s="36">
        <v>4.5999999999999999E-2</v>
      </c>
      <c r="F63" s="36">
        <v>0.107</v>
      </c>
      <c r="G63" s="37">
        <f t="shared" si="0"/>
        <v>0.98899999999999999</v>
      </c>
      <c r="H63" s="40">
        <v>0.109</v>
      </c>
      <c r="I63" s="39">
        <v>0</v>
      </c>
      <c r="J63" s="37">
        <f t="shared" si="1"/>
        <v>1.0980000000000001</v>
      </c>
    </row>
    <row r="64" spans="1:10">
      <c r="A64" s="22">
        <v>301345</v>
      </c>
      <c r="B64" s="19" t="s">
        <v>166</v>
      </c>
      <c r="C64" s="24" t="s">
        <v>470</v>
      </c>
      <c r="D64" s="36">
        <v>1.1919999999999999</v>
      </c>
      <c r="E64" s="36">
        <v>4.5999999999999999E-2</v>
      </c>
      <c r="F64" s="36">
        <v>0.107</v>
      </c>
      <c r="G64" s="37">
        <f t="shared" si="0"/>
        <v>1.345</v>
      </c>
      <c r="H64" s="40">
        <v>0.109</v>
      </c>
      <c r="I64" s="39">
        <v>0</v>
      </c>
      <c r="J64" s="37">
        <f t="shared" si="1"/>
        <v>1.454</v>
      </c>
    </row>
    <row r="65" spans="1:10">
      <c r="A65" s="22">
        <v>301348</v>
      </c>
      <c r="B65" s="19" t="s">
        <v>6</v>
      </c>
      <c r="C65" s="24" t="s">
        <v>468</v>
      </c>
      <c r="D65" s="36">
        <v>1.272</v>
      </c>
      <c r="E65" s="36">
        <v>4.5999999999999999E-2</v>
      </c>
      <c r="F65" s="36">
        <v>0.107</v>
      </c>
      <c r="G65" s="37">
        <f t="shared" si="0"/>
        <v>1.425</v>
      </c>
      <c r="H65" s="40">
        <v>0.109</v>
      </c>
      <c r="I65" s="39">
        <v>0</v>
      </c>
      <c r="J65" s="37">
        <f t="shared" si="1"/>
        <v>1.534</v>
      </c>
    </row>
    <row r="66" spans="1:10">
      <c r="A66" s="22">
        <v>301360</v>
      </c>
      <c r="B66" s="19" t="s">
        <v>167</v>
      </c>
      <c r="C66" s="24" t="s">
        <v>468</v>
      </c>
      <c r="D66" s="36">
        <v>0.81799999999999995</v>
      </c>
      <c r="E66" s="36">
        <v>4.5999999999999999E-2</v>
      </c>
      <c r="F66" s="36">
        <v>0.107</v>
      </c>
      <c r="G66" s="37">
        <f t="shared" si="0"/>
        <v>0.97099999999999997</v>
      </c>
      <c r="H66" s="40">
        <v>0.109</v>
      </c>
      <c r="I66" s="39">
        <v>0</v>
      </c>
      <c r="J66" s="37">
        <f t="shared" si="1"/>
        <v>1.08</v>
      </c>
    </row>
    <row r="67" spans="1:10">
      <c r="A67" s="22">
        <v>301361</v>
      </c>
      <c r="B67" s="19" t="s">
        <v>36</v>
      </c>
      <c r="C67" s="24" t="s">
        <v>468</v>
      </c>
      <c r="D67" s="36">
        <v>0.77600000000000002</v>
      </c>
      <c r="E67" s="36">
        <v>4.5999999999999999E-2</v>
      </c>
      <c r="F67" s="36">
        <v>0.107</v>
      </c>
      <c r="G67" s="37">
        <f t="shared" si="0"/>
        <v>0.92900000000000005</v>
      </c>
      <c r="H67" s="40">
        <v>0.109</v>
      </c>
      <c r="I67" s="39">
        <v>0</v>
      </c>
      <c r="J67" s="37">
        <f t="shared" si="1"/>
        <v>1.038</v>
      </c>
    </row>
    <row r="68" spans="1:10">
      <c r="A68" s="22">
        <v>301368</v>
      </c>
      <c r="B68" s="13" t="s">
        <v>618</v>
      </c>
      <c r="C68" s="24" t="s">
        <v>466</v>
      </c>
      <c r="D68" s="36">
        <v>1.133</v>
      </c>
      <c r="E68" s="36">
        <v>4.5999999999999999E-2</v>
      </c>
      <c r="F68" s="36">
        <v>0.107</v>
      </c>
      <c r="G68" s="37">
        <f t="shared" si="0"/>
        <v>1.286</v>
      </c>
      <c r="H68" s="40">
        <v>0</v>
      </c>
      <c r="I68" s="39">
        <v>0</v>
      </c>
      <c r="J68" s="37">
        <f t="shared" si="1"/>
        <v>1.286</v>
      </c>
    </row>
    <row r="69" spans="1:10">
      <c r="A69" s="22">
        <v>301375</v>
      </c>
      <c r="B69" s="13" t="s">
        <v>632</v>
      </c>
      <c r="C69" s="24" t="s">
        <v>470</v>
      </c>
      <c r="D69" s="36">
        <v>1.141</v>
      </c>
      <c r="E69" s="36">
        <v>4.5999999999999999E-2</v>
      </c>
      <c r="F69" s="36">
        <v>0.107</v>
      </c>
      <c r="G69" s="37">
        <f t="shared" si="0"/>
        <v>1.294</v>
      </c>
      <c r="H69" s="40">
        <v>0.109</v>
      </c>
      <c r="I69" s="39">
        <v>0</v>
      </c>
      <c r="J69" s="37">
        <f t="shared" si="1"/>
        <v>1.403</v>
      </c>
    </row>
    <row r="70" spans="1:10">
      <c r="A70" s="22">
        <v>301391</v>
      </c>
      <c r="B70" s="13" t="s">
        <v>488</v>
      </c>
      <c r="C70" s="24" t="s">
        <v>468</v>
      </c>
      <c r="D70" s="36">
        <v>0.77700000000000002</v>
      </c>
      <c r="E70" s="36">
        <v>4.5999999999999999E-2</v>
      </c>
      <c r="F70" s="36">
        <v>0.107</v>
      </c>
      <c r="G70" s="37">
        <f t="shared" si="0"/>
        <v>0.93</v>
      </c>
      <c r="H70" s="40">
        <v>0.109</v>
      </c>
      <c r="I70" s="39">
        <v>0</v>
      </c>
      <c r="J70" s="37">
        <f t="shared" si="1"/>
        <v>1.0390000000000001</v>
      </c>
    </row>
    <row r="71" spans="1:10">
      <c r="A71" s="28">
        <v>301392</v>
      </c>
      <c r="B71" s="19" t="s">
        <v>633</v>
      </c>
      <c r="C71" s="24" t="s">
        <v>470</v>
      </c>
      <c r="D71" s="36">
        <v>1.2969999999999999</v>
      </c>
      <c r="E71" s="36">
        <v>4.5999999999999999E-2</v>
      </c>
      <c r="F71" s="36">
        <v>0.107</v>
      </c>
      <c r="G71" s="37">
        <f t="shared" si="0"/>
        <v>1.45</v>
      </c>
      <c r="H71" s="40">
        <v>0.109</v>
      </c>
      <c r="I71" s="39">
        <v>0</v>
      </c>
      <c r="J71" s="37">
        <f t="shared" si="1"/>
        <v>1.5589999999999999</v>
      </c>
    </row>
    <row r="72" spans="1:10">
      <c r="A72" s="22">
        <v>301397</v>
      </c>
      <c r="B72" s="25" t="s">
        <v>168</v>
      </c>
      <c r="C72" s="24" t="s">
        <v>468</v>
      </c>
      <c r="D72" s="36">
        <v>1.0549999999999999</v>
      </c>
      <c r="E72" s="36">
        <v>4.5999999999999999E-2</v>
      </c>
      <c r="F72" s="36">
        <v>0.107</v>
      </c>
      <c r="G72" s="37">
        <f t="shared" ref="G72:G77" si="2">D72+E72+F72</f>
        <v>1.208</v>
      </c>
      <c r="H72" s="40">
        <v>0.109</v>
      </c>
      <c r="I72" s="39">
        <v>0</v>
      </c>
      <c r="J72" s="37">
        <f t="shared" ref="J72:J77" si="3">G72+H72+I72</f>
        <v>1.3169999999999999</v>
      </c>
    </row>
    <row r="73" spans="1:10">
      <c r="A73" s="31">
        <v>301400</v>
      </c>
      <c r="B73" s="26" t="s">
        <v>169</v>
      </c>
      <c r="C73" s="24" t="s">
        <v>468</v>
      </c>
      <c r="D73" s="36">
        <v>0.81799999999999995</v>
      </c>
      <c r="E73" s="36">
        <v>4.5999999999999999E-2</v>
      </c>
      <c r="F73" s="36">
        <v>0.107</v>
      </c>
      <c r="G73" s="37">
        <f t="shared" si="2"/>
        <v>0.97099999999999997</v>
      </c>
      <c r="H73" s="40">
        <v>0.109</v>
      </c>
      <c r="I73" s="39">
        <v>0</v>
      </c>
      <c r="J73" s="37">
        <f t="shared" si="3"/>
        <v>1.08</v>
      </c>
    </row>
    <row r="74" spans="1:10">
      <c r="A74" s="22">
        <v>301401</v>
      </c>
      <c r="B74" s="13" t="s">
        <v>451</v>
      </c>
      <c r="C74" s="24" t="s">
        <v>468</v>
      </c>
      <c r="D74" s="36">
        <v>0.81799999999999995</v>
      </c>
      <c r="E74" s="36">
        <v>4.5999999999999999E-2</v>
      </c>
      <c r="F74" s="36">
        <v>0.107</v>
      </c>
      <c r="G74" s="37">
        <f t="shared" si="2"/>
        <v>0.97099999999999997</v>
      </c>
      <c r="H74" s="40">
        <v>0.109</v>
      </c>
      <c r="I74" s="39">
        <v>0</v>
      </c>
      <c r="J74" s="37">
        <f t="shared" si="3"/>
        <v>1.08</v>
      </c>
    </row>
    <row r="75" spans="1:10">
      <c r="A75" s="29">
        <v>301452</v>
      </c>
      <c r="B75" s="19" t="s">
        <v>452</v>
      </c>
      <c r="C75" s="24" t="s">
        <v>470</v>
      </c>
      <c r="D75" s="36">
        <v>1.804</v>
      </c>
      <c r="E75" s="36">
        <v>4.5999999999999999E-2</v>
      </c>
      <c r="F75" s="36">
        <v>0.107</v>
      </c>
      <c r="G75" s="37">
        <f t="shared" si="2"/>
        <v>1.9570000000000001</v>
      </c>
      <c r="H75" s="40">
        <v>0.109</v>
      </c>
      <c r="I75" s="39">
        <v>0</v>
      </c>
      <c r="J75" s="37">
        <f t="shared" si="3"/>
        <v>2.0660000000000003</v>
      </c>
    </row>
    <row r="76" spans="1:10">
      <c r="A76" s="29">
        <v>301453</v>
      </c>
      <c r="B76" s="19" t="s">
        <v>463</v>
      </c>
      <c r="C76" s="24" t="s">
        <v>468</v>
      </c>
      <c r="D76" s="36">
        <v>0.77700000000000002</v>
      </c>
      <c r="E76" s="36">
        <v>4.5999999999999999E-2</v>
      </c>
      <c r="F76" s="36">
        <v>0.107</v>
      </c>
      <c r="G76" s="37">
        <f t="shared" si="2"/>
        <v>0.93</v>
      </c>
      <c r="H76" s="40">
        <v>0.109</v>
      </c>
      <c r="I76" s="39">
        <v>0</v>
      </c>
      <c r="J76" s="37">
        <f t="shared" si="3"/>
        <v>1.0390000000000001</v>
      </c>
    </row>
    <row r="77" spans="1:10">
      <c r="A77" s="29">
        <v>301454</v>
      </c>
      <c r="B77" s="19" t="s">
        <v>476</v>
      </c>
      <c r="C77" s="24" t="s">
        <v>470</v>
      </c>
      <c r="D77" s="36">
        <v>1.1859999999999999</v>
      </c>
      <c r="E77" s="36">
        <v>4.5999999999999999E-2</v>
      </c>
      <c r="F77" s="36">
        <v>0.107</v>
      </c>
      <c r="G77" s="37">
        <f t="shared" si="2"/>
        <v>1.339</v>
      </c>
      <c r="H77" s="40">
        <v>0</v>
      </c>
      <c r="I77" s="40">
        <v>0.112</v>
      </c>
      <c r="J77" s="37">
        <f t="shared" si="3"/>
        <v>1.4510000000000001</v>
      </c>
    </row>
    <row r="78" spans="1:10">
      <c r="A78" s="29">
        <v>301468</v>
      </c>
      <c r="B78" s="19" t="s">
        <v>634</v>
      </c>
      <c r="C78" s="24" t="s">
        <v>470</v>
      </c>
      <c r="D78" s="36">
        <v>1.218</v>
      </c>
      <c r="E78" s="36">
        <v>4.5999999999999999E-2</v>
      </c>
      <c r="F78" s="36">
        <v>0.107</v>
      </c>
      <c r="G78" s="37">
        <f>D78+E78+F78</f>
        <v>1.371</v>
      </c>
      <c r="H78" s="40">
        <v>0</v>
      </c>
      <c r="I78" s="40">
        <v>0.26800000000000002</v>
      </c>
      <c r="J78" s="37">
        <f>G78+H78+I78</f>
        <v>1.639</v>
      </c>
    </row>
  </sheetData>
  <pageMargins left="0.75" right="0.75" top="1" bottom="1" header="0.5" footer="0.5"/>
  <pageSetup paperSize="9" scale="21" orientation="portrait" r:id="rId1"/>
  <headerFooter alignWithMargins="0">
    <oddFooter>&amp;LEnergiekamer NMa&amp;R&amp;F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8"/>
  <sheetViews>
    <sheetView showGridLines="0" zoomScale="80" zoomScaleNormal="80" zoomScaleSheetLayoutView="55" workbookViewId="0">
      <pane ySplit="6" topLeftCell="A7" activePane="bottomLeft" state="frozen"/>
      <selection activeCell="C94" sqref="C94"/>
      <selection pane="bottomLeft" activeCell="A7" sqref="A7"/>
    </sheetView>
  </sheetViews>
  <sheetFormatPr defaultRowHeight="12.75"/>
  <cols>
    <col min="1" max="1" width="15.7109375" style="30" customWidth="1"/>
    <col min="2" max="2" width="55.7109375" style="14" customWidth="1"/>
    <col min="3" max="3" width="22.7109375" style="14" customWidth="1"/>
    <col min="4" max="10" width="14.5703125" style="14" customWidth="1"/>
    <col min="11" max="11" width="22" style="14" customWidth="1"/>
    <col min="12" max="12" width="2.7109375" style="14" customWidth="1"/>
    <col min="13" max="16384" width="9.140625" style="14"/>
  </cols>
  <sheetData>
    <row r="1" spans="1:15" s="2" customFormat="1" ht="23.25" customHeight="1">
      <c r="A1" s="1" t="s">
        <v>505</v>
      </c>
      <c r="B1" s="1"/>
      <c r="C1" s="21"/>
      <c r="D1" s="21"/>
      <c r="E1" s="21"/>
      <c r="F1" s="21"/>
      <c r="G1" s="21"/>
      <c r="H1" s="21"/>
      <c r="I1" s="21"/>
      <c r="J1" s="21"/>
      <c r="K1" s="35"/>
    </row>
    <row r="2" spans="1:15">
      <c r="A2" s="14"/>
    </row>
    <row r="3" spans="1:15" s="3" customFormat="1" ht="74.25" customHeight="1">
      <c r="A3" s="33" t="s">
        <v>489</v>
      </c>
      <c r="B3" s="33" t="s">
        <v>497</v>
      </c>
      <c r="C3" s="15" t="s">
        <v>498</v>
      </c>
      <c r="D3" s="42" t="s">
        <v>490</v>
      </c>
      <c r="E3" s="33" t="s">
        <v>491</v>
      </c>
      <c r="F3" s="33" t="s">
        <v>492</v>
      </c>
      <c r="G3" s="33" t="s">
        <v>493</v>
      </c>
      <c r="H3" s="33" t="s">
        <v>494</v>
      </c>
      <c r="I3" s="33" t="s">
        <v>495</v>
      </c>
      <c r="J3" s="33" t="s">
        <v>496</v>
      </c>
      <c r="K3" s="33" t="s">
        <v>509</v>
      </c>
      <c r="M3" s="8"/>
    </row>
    <row r="4" spans="1:15" s="17" customFormat="1" ht="29.25" customHeight="1">
      <c r="A4" s="16"/>
      <c r="B4" s="16"/>
      <c r="C4" s="16"/>
      <c r="D4" s="15" t="s">
        <v>471</v>
      </c>
      <c r="E4" s="15" t="s">
        <v>471</v>
      </c>
      <c r="F4" s="15" t="s">
        <v>471</v>
      </c>
      <c r="G4" s="15" t="s">
        <v>471</v>
      </c>
      <c r="H4" s="15" t="s">
        <v>471</v>
      </c>
      <c r="I4" s="15" t="s">
        <v>471</v>
      </c>
      <c r="J4" s="15" t="s">
        <v>471</v>
      </c>
      <c r="K4" s="15" t="s">
        <v>507</v>
      </c>
      <c r="M4" s="18" t="s">
        <v>508</v>
      </c>
    </row>
    <row r="5" spans="1:15" s="3" customFormat="1" ht="15">
      <c r="A5" s="6"/>
      <c r="B5" s="6"/>
      <c r="C5" s="6"/>
      <c r="D5" s="6"/>
      <c r="E5" s="6"/>
      <c r="F5" s="7"/>
      <c r="G5" s="7"/>
      <c r="H5" s="7"/>
      <c r="I5" s="7"/>
      <c r="J5" s="7"/>
      <c r="K5" s="7"/>
      <c r="M5" s="9"/>
    </row>
    <row r="6" spans="1:15" s="3" customFormat="1" ht="15">
      <c r="A6" s="27"/>
      <c r="B6" s="10"/>
      <c r="C6" s="5"/>
      <c r="D6" s="5"/>
      <c r="E6" s="5"/>
      <c r="F6" s="4"/>
      <c r="G6" s="4"/>
      <c r="H6" s="4"/>
      <c r="I6" s="4"/>
      <c r="J6" s="4"/>
      <c r="K6" s="4"/>
    </row>
    <row r="7" spans="1:15">
      <c r="A7" s="22">
        <v>300001</v>
      </c>
      <c r="B7" s="19" t="s">
        <v>510</v>
      </c>
      <c r="C7" s="24" t="s">
        <v>465</v>
      </c>
      <c r="D7" s="36">
        <v>2.052</v>
      </c>
      <c r="E7" s="36">
        <v>4.5999999999999999E-2</v>
      </c>
      <c r="F7" s="36">
        <v>0.107</v>
      </c>
      <c r="G7" s="37">
        <f>D7+E7+F7</f>
        <v>2.2050000000000001</v>
      </c>
      <c r="H7" s="40">
        <v>0</v>
      </c>
      <c r="I7" s="39">
        <v>0</v>
      </c>
      <c r="J7" s="37">
        <f>G7+H7+I7</f>
        <v>2.2050000000000001</v>
      </c>
      <c r="K7" s="41">
        <v>19239.96</v>
      </c>
    </row>
    <row r="8" spans="1:15">
      <c r="A8" s="22">
        <v>300002</v>
      </c>
      <c r="B8" s="19" t="s">
        <v>511</v>
      </c>
      <c r="C8" s="24" t="s">
        <v>465</v>
      </c>
      <c r="D8" s="36">
        <v>2.1549999999999998</v>
      </c>
      <c r="E8" s="36">
        <v>4.5999999999999999E-2</v>
      </c>
      <c r="F8" s="36">
        <v>0.107</v>
      </c>
      <c r="G8" s="37">
        <f t="shared" ref="G8:G71" si="0">D8+E8+F8</f>
        <v>2.3079999999999998</v>
      </c>
      <c r="H8" s="40">
        <v>0</v>
      </c>
      <c r="I8" s="39">
        <v>0</v>
      </c>
      <c r="J8" s="37">
        <f t="shared" ref="J8:J71" si="1">G8+H8+I8</f>
        <v>2.3079999999999998</v>
      </c>
      <c r="K8" s="41">
        <v>19239.96</v>
      </c>
      <c r="O8" s="11" t="s">
        <v>450</v>
      </c>
    </row>
    <row r="9" spans="1:15">
      <c r="A9" s="22">
        <v>300003</v>
      </c>
      <c r="B9" s="19" t="s">
        <v>512</v>
      </c>
      <c r="C9" s="24" t="s">
        <v>467</v>
      </c>
      <c r="D9" s="36">
        <v>2.36</v>
      </c>
      <c r="E9" s="36">
        <v>4.5999999999999999E-2</v>
      </c>
      <c r="F9" s="36">
        <v>0.107</v>
      </c>
      <c r="G9" s="37">
        <f t="shared" si="0"/>
        <v>2.5129999999999999</v>
      </c>
      <c r="H9" s="40">
        <v>0.109</v>
      </c>
      <c r="I9" s="39">
        <v>0</v>
      </c>
      <c r="J9" s="37">
        <f t="shared" si="1"/>
        <v>2.6219999999999999</v>
      </c>
      <c r="K9" s="41">
        <v>0</v>
      </c>
    </row>
    <row r="10" spans="1:15">
      <c r="A10" s="22">
        <v>300005</v>
      </c>
      <c r="B10" s="19" t="s">
        <v>513</v>
      </c>
      <c r="C10" s="24" t="s">
        <v>465</v>
      </c>
      <c r="D10" s="36">
        <v>3.3860000000000001</v>
      </c>
      <c r="E10" s="36">
        <v>4.5999999999999999E-2</v>
      </c>
      <c r="F10" s="36">
        <v>0.107</v>
      </c>
      <c r="G10" s="37">
        <f t="shared" si="0"/>
        <v>3.5390000000000001</v>
      </c>
      <c r="H10" s="40">
        <v>0</v>
      </c>
      <c r="I10" s="39">
        <v>0</v>
      </c>
      <c r="J10" s="37">
        <f t="shared" si="1"/>
        <v>3.5390000000000001</v>
      </c>
      <c r="K10" s="41">
        <v>38479.93</v>
      </c>
    </row>
    <row r="11" spans="1:15">
      <c r="A11" s="22">
        <v>300009</v>
      </c>
      <c r="B11" s="19" t="s">
        <v>514</v>
      </c>
      <c r="C11" s="24" t="s">
        <v>465</v>
      </c>
      <c r="D11" s="36">
        <v>2.4060000000000001</v>
      </c>
      <c r="E11" s="36">
        <v>4.5999999999999999E-2</v>
      </c>
      <c r="F11" s="36">
        <v>0.107</v>
      </c>
      <c r="G11" s="37">
        <f t="shared" si="0"/>
        <v>2.5590000000000002</v>
      </c>
      <c r="H11" s="40">
        <v>0</v>
      </c>
      <c r="I11" s="39">
        <v>0</v>
      </c>
      <c r="J11" s="37">
        <f t="shared" si="1"/>
        <v>2.5590000000000002</v>
      </c>
      <c r="K11" s="41">
        <v>38479.93</v>
      </c>
    </row>
    <row r="12" spans="1:15">
      <c r="A12" s="22">
        <v>300011</v>
      </c>
      <c r="B12" s="19" t="s">
        <v>515</v>
      </c>
      <c r="C12" s="24" t="s">
        <v>465</v>
      </c>
      <c r="D12" s="36">
        <v>2.6760000000000002</v>
      </c>
      <c r="E12" s="36">
        <v>4.5999999999999999E-2</v>
      </c>
      <c r="F12" s="36">
        <v>0.107</v>
      </c>
      <c r="G12" s="37">
        <f t="shared" si="0"/>
        <v>2.8290000000000002</v>
      </c>
      <c r="H12" s="40">
        <v>0</v>
      </c>
      <c r="I12" s="39">
        <v>0</v>
      </c>
      <c r="J12" s="37">
        <f t="shared" si="1"/>
        <v>2.8290000000000002</v>
      </c>
      <c r="K12" s="41">
        <v>19239.96</v>
      </c>
    </row>
    <row r="13" spans="1:15">
      <c r="A13" s="22">
        <v>300012</v>
      </c>
      <c r="B13" s="19" t="s">
        <v>516</v>
      </c>
      <c r="C13" s="24" t="s">
        <v>465</v>
      </c>
      <c r="D13" s="36">
        <v>2.8820000000000001</v>
      </c>
      <c r="E13" s="36">
        <v>4.5999999999999999E-2</v>
      </c>
      <c r="F13" s="36">
        <v>0.107</v>
      </c>
      <c r="G13" s="37">
        <f t="shared" si="0"/>
        <v>3.0350000000000001</v>
      </c>
      <c r="H13" s="40">
        <v>0</v>
      </c>
      <c r="I13" s="39">
        <v>0</v>
      </c>
      <c r="J13" s="37">
        <f t="shared" si="1"/>
        <v>3.0350000000000001</v>
      </c>
      <c r="K13" s="41">
        <v>96199.81</v>
      </c>
    </row>
    <row r="14" spans="1:15">
      <c r="A14" s="22">
        <v>300016</v>
      </c>
      <c r="B14" s="19" t="s">
        <v>37</v>
      </c>
      <c r="C14" s="24" t="s">
        <v>467</v>
      </c>
      <c r="D14" s="36">
        <v>2.141</v>
      </c>
      <c r="E14" s="36">
        <v>4.5999999999999999E-2</v>
      </c>
      <c r="F14" s="36">
        <v>0.107</v>
      </c>
      <c r="G14" s="37">
        <f t="shared" si="0"/>
        <v>2.294</v>
      </c>
      <c r="H14" s="40">
        <v>0.109</v>
      </c>
      <c r="I14" s="39">
        <v>0</v>
      </c>
      <c r="J14" s="37">
        <f t="shared" si="1"/>
        <v>2.403</v>
      </c>
      <c r="K14" s="41">
        <v>0</v>
      </c>
    </row>
    <row r="15" spans="1:15">
      <c r="A15" s="22">
        <v>300024</v>
      </c>
      <c r="B15" s="19" t="s">
        <v>517</v>
      </c>
      <c r="C15" s="24" t="s">
        <v>465</v>
      </c>
      <c r="D15" s="36">
        <v>2.1549999999999998</v>
      </c>
      <c r="E15" s="36">
        <v>4.5999999999999999E-2</v>
      </c>
      <c r="F15" s="36">
        <v>0.107</v>
      </c>
      <c r="G15" s="37">
        <f t="shared" si="0"/>
        <v>2.3079999999999998</v>
      </c>
      <c r="H15" s="40">
        <v>0</v>
      </c>
      <c r="I15" s="39">
        <v>0</v>
      </c>
      <c r="J15" s="37">
        <f t="shared" si="1"/>
        <v>2.3079999999999998</v>
      </c>
      <c r="K15" s="41">
        <v>19239.96</v>
      </c>
    </row>
    <row r="16" spans="1:15">
      <c r="A16" s="22">
        <v>300025</v>
      </c>
      <c r="B16" s="19" t="s">
        <v>518</v>
      </c>
      <c r="C16" s="24" t="s">
        <v>465</v>
      </c>
      <c r="D16" s="36">
        <v>2.052</v>
      </c>
      <c r="E16" s="36">
        <v>4.5999999999999999E-2</v>
      </c>
      <c r="F16" s="36">
        <v>0.107</v>
      </c>
      <c r="G16" s="37">
        <f t="shared" si="0"/>
        <v>2.2050000000000001</v>
      </c>
      <c r="H16" s="40">
        <v>0</v>
      </c>
      <c r="I16" s="39">
        <v>0</v>
      </c>
      <c r="J16" s="37">
        <f t="shared" si="1"/>
        <v>2.2050000000000001</v>
      </c>
      <c r="K16" s="41">
        <v>19239.96</v>
      </c>
    </row>
    <row r="17" spans="1:11">
      <c r="A17" s="22">
        <v>300027</v>
      </c>
      <c r="B17" s="19" t="s">
        <v>241</v>
      </c>
      <c r="C17" s="24" t="s">
        <v>465</v>
      </c>
      <c r="D17" s="36">
        <v>2.052</v>
      </c>
      <c r="E17" s="36">
        <v>4.5999999999999999E-2</v>
      </c>
      <c r="F17" s="36">
        <v>0.107</v>
      </c>
      <c r="G17" s="37">
        <f t="shared" si="0"/>
        <v>2.2050000000000001</v>
      </c>
      <c r="H17" s="40">
        <v>0</v>
      </c>
      <c r="I17" s="39">
        <v>0</v>
      </c>
      <c r="J17" s="37">
        <f t="shared" si="1"/>
        <v>2.2050000000000001</v>
      </c>
      <c r="K17" s="41">
        <v>38479.93</v>
      </c>
    </row>
    <row r="18" spans="1:11">
      <c r="A18" s="22">
        <v>300031</v>
      </c>
      <c r="B18" s="19" t="s">
        <v>519</v>
      </c>
      <c r="C18" s="24" t="s">
        <v>465</v>
      </c>
      <c r="D18" s="36">
        <v>2.371</v>
      </c>
      <c r="E18" s="36">
        <v>4.5999999999999999E-2</v>
      </c>
      <c r="F18" s="36">
        <v>0.107</v>
      </c>
      <c r="G18" s="37">
        <f t="shared" si="0"/>
        <v>2.524</v>
      </c>
      <c r="H18" s="40">
        <v>0</v>
      </c>
      <c r="I18" s="39">
        <v>0</v>
      </c>
      <c r="J18" s="37">
        <f t="shared" si="1"/>
        <v>2.524</v>
      </c>
      <c r="K18" s="41">
        <v>19239.96</v>
      </c>
    </row>
    <row r="19" spans="1:11">
      <c r="A19" s="22">
        <v>300032</v>
      </c>
      <c r="B19" s="19" t="s">
        <v>38</v>
      </c>
      <c r="C19" s="24" t="s">
        <v>465</v>
      </c>
      <c r="D19" s="36">
        <v>2.4220000000000002</v>
      </c>
      <c r="E19" s="36">
        <v>4.5999999999999999E-2</v>
      </c>
      <c r="F19" s="36">
        <v>0.107</v>
      </c>
      <c r="G19" s="37">
        <f t="shared" si="0"/>
        <v>2.5750000000000002</v>
      </c>
      <c r="H19" s="40">
        <v>0</v>
      </c>
      <c r="I19" s="39">
        <v>0</v>
      </c>
      <c r="J19" s="37">
        <f t="shared" si="1"/>
        <v>2.5750000000000002</v>
      </c>
      <c r="K19" s="41">
        <v>19239.96</v>
      </c>
    </row>
    <row r="20" spans="1:11">
      <c r="A20" s="22">
        <v>300034</v>
      </c>
      <c r="B20" s="19" t="s">
        <v>520</v>
      </c>
      <c r="C20" s="24" t="s">
        <v>465</v>
      </c>
      <c r="D20" s="36">
        <v>2.052</v>
      </c>
      <c r="E20" s="36">
        <v>4.5999999999999999E-2</v>
      </c>
      <c r="F20" s="36">
        <v>0.107</v>
      </c>
      <c r="G20" s="37">
        <f t="shared" si="0"/>
        <v>2.2050000000000001</v>
      </c>
      <c r="H20" s="40">
        <v>0</v>
      </c>
      <c r="I20" s="39">
        <v>0</v>
      </c>
      <c r="J20" s="37">
        <f t="shared" si="1"/>
        <v>2.2050000000000001</v>
      </c>
      <c r="K20" s="41">
        <v>19239.96</v>
      </c>
    </row>
    <row r="21" spans="1:11">
      <c r="A21" s="22">
        <v>300035</v>
      </c>
      <c r="B21" s="19" t="s">
        <v>521</v>
      </c>
      <c r="C21" s="24" t="s">
        <v>465</v>
      </c>
      <c r="D21" s="36">
        <v>2.4129999999999998</v>
      </c>
      <c r="E21" s="36">
        <v>4.5999999999999999E-2</v>
      </c>
      <c r="F21" s="36">
        <v>0.107</v>
      </c>
      <c r="G21" s="37">
        <f t="shared" si="0"/>
        <v>2.5659999999999998</v>
      </c>
      <c r="H21" s="40">
        <v>0</v>
      </c>
      <c r="I21" s="39">
        <v>0</v>
      </c>
      <c r="J21" s="37">
        <f t="shared" si="1"/>
        <v>2.5659999999999998</v>
      </c>
      <c r="K21" s="41">
        <v>19239.96</v>
      </c>
    </row>
    <row r="22" spans="1:11">
      <c r="A22" s="22">
        <v>300039</v>
      </c>
      <c r="B22" s="19" t="s">
        <v>522</v>
      </c>
      <c r="C22" s="24" t="s">
        <v>465</v>
      </c>
      <c r="D22" s="36">
        <v>2.371</v>
      </c>
      <c r="E22" s="36">
        <v>4.5999999999999999E-2</v>
      </c>
      <c r="F22" s="36">
        <v>0.107</v>
      </c>
      <c r="G22" s="37">
        <f t="shared" si="0"/>
        <v>2.524</v>
      </c>
      <c r="H22" s="40">
        <v>0</v>
      </c>
      <c r="I22" s="39">
        <v>0</v>
      </c>
      <c r="J22" s="37">
        <f t="shared" si="1"/>
        <v>2.524</v>
      </c>
      <c r="K22" s="41">
        <v>19239.96</v>
      </c>
    </row>
    <row r="23" spans="1:11">
      <c r="A23" s="22">
        <v>300042</v>
      </c>
      <c r="B23" s="19" t="s">
        <v>242</v>
      </c>
      <c r="C23" s="24" t="s">
        <v>465</v>
      </c>
      <c r="D23" s="36">
        <v>3.3860000000000001</v>
      </c>
      <c r="E23" s="36">
        <v>4.5999999999999999E-2</v>
      </c>
      <c r="F23" s="36">
        <v>0.107</v>
      </c>
      <c r="G23" s="37">
        <f t="shared" si="0"/>
        <v>3.5390000000000001</v>
      </c>
      <c r="H23" s="40">
        <v>0</v>
      </c>
      <c r="I23" s="39">
        <v>0</v>
      </c>
      <c r="J23" s="37">
        <f t="shared" si="1"/>
        <v>3.5390000000000001</v>
      </c>
      <c r="K23" s="41">
        <v>38479.93</v>
      </c>
    </row>
    <row r="24" spans="1:11">
      <c r="A24" s="22">
        <v>300043</v>
      </c>
      <c r="B24" s="19" t="s">
        <v>243</v>
      </c>
      <c r="C24" s="24" t="s">
        <v>465</v>
      </c>
      <c r="D24" s="36">
        <v>3.3860000000000001</v>
      </c>
      <c r="E24" s="36">
        <v>4.5999999999999999E-2</v>
      </c>
      <c r="F24" s="36">
        <v>0.107</v>
      </c>
      <c r="G24" s="37">
        <f t="shared" si="0"/>
        <v>3.5390000000000001</v>
      </c>
      <c r="H24" s="40">
        <v>0</v>
      </c>
      <c r="I24" s="39">
        <v>0</v>
      </c>
      <c r="J24" s="37">
        <f t="shared" si="1"/>
        <v>3.5390000000000001</v>
      </c>
      <c r="K24" s="41">
        <v>38479.93</v>
      </c>
    </row>
    <row r="25" spans="1:11">
      <c r="A25" s="22">
        <v>300049</v>
      </c>
      <c r="B25" s="19" t="s">
        <v>523</v>
      </c>
      <c r="C25" s="24" t="s">
        <v>465</v>
      </c>
      <c r="D25" s="36">
        <v>2.8820000000000001</v>
      </c>
      <c r="E25" s="36">
        <v>4.5999999999999999E-2</v>
      </c>
      <c r="F25" s="36">
        <v>0.107</v>
      </c>
      <c r="G25" s="37">
        <f t="shared" si="0"/>
        <v>3.0350000000000001</v>
      </c>
      <c r="H25" s="40">
        <v>0</v>
      </c>
      <c r="I25" s="39">
        <v>0</v>
      </c>
      <c r="J25" s="37">
        <f t="shared" si="1"/>
        <v>3.0350000000000001</v>
      </c>
      <c r="K25" s="41">
        <v>19239.96</v>
      </c>
    </row>
    <row r="26" spans="1:11">
      <c r="A26" s="22">
        <v>300050</v>
      </c>
      <c r="B26" s="19" t="s">
        <v>39</v>
      </c>
      <c r="C26" s="24" t="s">
        <v>465</v>
      </c>
      <c r="D26" s="36">
        <v>3.2269999999999999</v>
      </c>
      <c r="E26" s="36">
        <v>4.5999999999999999E-2</v>
      </c>
      <c r="F26" s="36">
        <v>0.107</v>
      </c>
      <c r="G26" s="37">
        <f t="shared" si="0"/>
        <v>3.38</v>
      </c>
      <c r="H26" s="40">
        <v>0</v>
      </c>
      <c r="I26" s="39">
        <v>0</v>
      </c>
      <c r="J26" s="37">
        <f t="shared" si="1"/>
        <v>3.38</v>
      </c>
      <c r="K26" s="41">
        <v>19239.96</v>
      </c>
    </row>
    <row r="27" spans="1:11">
      <c r="A27" s="22">
        <v>300052</v>
      </c>
      <c r="B27" s="19" t="s">
        <v>40</v>
      </c>
      <c r="C27" s="24" t="s">
        <v>465</v>
      </c>
      <c r="D27" s="36">
        <v>3.2269999999999999</v>
      </c>
      <c r="E27" s="36">
        <v>4.5999999999999999E-2</v>
      </c>
      <c r="F27" s="36">
        <v>0.107</v>
      </c>
      <c r="G27" s="37">
        <f t="shared" si="0"/>
        <v>3.38</v>
      </c>
      <c r="H27" s="40">
        <v>0</v>
      </c>
      <c r="I27" s="39">
        <v>0</v>
      </c>
      <c r="J27" s="37">
        <f t="shared" si="1"/>
        <v>3.38</v>
      </c>
      <c r="K27" s="41">
        <v>19239.96</v>
      </c>
    </row>
    <row r="28" spans="1:11">
      <c r="A28" s="22">
        <v>300053</v>
      </c>
      <c r="B28" s="19" t="s">
        <v>524</v>
      </c>
      <c r="C28" s="24" t="s">
        <v>465</v>
      </c>
      <c r="D28" s="36">
        <v>3.2269999999999999</v>
      </c>
      <c r="E28" s="36">
        <v>4.5999999999999999E-2</v>
      </c>
      <c r="F28" s="36">
        <v>0.107</v>
      </c>
      <c r="G28" s="37">
        <f t="shared" si="0"/>
        <v>3.38</v>
      </c>
      <c r="H28" s="40">
        <v>0</v>
      </c>
      <c r="I28" s="39">
        <v>0</v>
      </c>
      <c r="J28" s="37">
        <f t="shared" si="1"/>
        <v>3.38</v>
      </c>
      <c r="K28" s="41">
        <v>38479.93</v>
      </c>
    </row>
    <row r="29" spans="1:11">
      <c r="A29" s="22">
        <v>300057</v>
      </c>
      <c r="B29" s="19" t="s">
        <v>179</v>
      </c>
      <c r="C29" s="24" t="s">
        <v>467</v>
      </c>
      <c r="D29" s="36">
        <v>2.149</v>
      </c>
      <c r="E29" s="36">
        <v>4.5999999999999999E-2</v>
      </c>
      <c r="F29" s="36">
        <v>0.107</v>
      </c>
      <c r="G29" s="37">
        <f t="shared" si="0"/>
        <v>2.302</v>
      </c>
      <c r="H29" s="40">
        <v>0.109</v>
      </c>
      <c r="I29" s="39">
        <v>0</v>
      </c>
      <c r="J29" s="37">
        <f t="shared" si="1"/>
        <v>2.411</v>
      </c>
      <c r="K29" s="41">
        <v>0</v>
      </c>
    </row>
    <row r="30" spans="1:11">
      <c r="A30" s="22">
        <v>300059</v>
      </c>
      <c r="B30" s="19" t="s">
        <v>525</v>
      </c>
      <c r="C30" s="24" t="s">
        <v>465</v>
      </c>
      <c r="D30" s="36">
        <v>2.371</v>
      </c>
      <c r="E30" s="36">
        <v>4.5999999999999999E-2</v>
      </c>
      <c r="F30" s="36">
        <v>0.107</v>
      </c>
      <c r="G30" s="37">
        <f t="shared" si="0"/>
        <v>2.524</v>
      </c>
      <c r="H30" s="40">
        <v>0</v>
      </c>
      <c r="I30" s="39">
        <v>0</v>
      </c>
      <c r="J30" s="37">
        <f t="shared" si="1"/>
        <v>2.524</v>
      </c>
      <c r="K30" s="41">
        <v>19239.96</v>
      </c>
    </row>
    <row r="31" spans="1:11">
      <c r="A31" s="22">
        <v>300060</v>
      </c>
      <c r="B31" s="19" t="s">
        <v>41</v>
      </c>
      <c r="C31" s="24" t="s">
        <v>467</v>
      </c>
      <c r="D31" s="36">
        <v>2.23</v>
      </c>
      <c r="E31" s="36">
        <v>4.5999999999999999E-2</v>
      </c>
      <c r="F31" s="36">
        <v>0.107</v>
      </c>
      <c r="G31" s="37">
        <f t="shared" si="0"/>
        <v>2.383</v>
      </c>
      <c r="H31" s="40">
        <v>0.109</v>
      </c>
      <c r="I31" s="39">
        <v>0</v>
      </c>
      <c r="J31" s="37">
        <f t="shared" si="1"/>
        <v>2.492</v>
      </c>
      <c r="K31" s="41">
        <v>0</v>
      </c>
    </row>
    <row r="32" spans="1:11">
      <c r="A32" s="22">
        <v>300064</v>
      </c>
      <c r="B32" s="19" t="s">
        <v>526</v>
      </c>
      <c r="C32" s="24" t="s">
        <v>465</v>
      </c>
      <c r="D32" s="36">
        <v>2.371</v>
      </c>
      <c r="E32" s="36">
        <v>4.5999999999999999E-2</v>
      </c>
      <c r="F32" s="36">
        <v>0.107</v>
      </c>
      <c r="G32" s="37">
        <f t="shared" si="0"/>
        <v>2.524</v>
      </c>
      <c r="H32" s="40">
        <v>0</v>
      </c>
      <c r="I32" s="39">
        <v>0</v>
      </c>
      <c r="J32" s="37">
        <f t="shared" si="1"/>
        <v>2.524</v>
      </c>
      <c r="K32" s="41">
        <v>19239.96</v>
      </c>
    </row>
    <row r="33" spans="1:11">
      <c r="A33" s="22">
        <v>300066</v>
      </c>
      <c r="B33" s="19" t="s">
        <v>527</v>
      </c>
      <c r="C33" s="24" t="s">
        <v>465</v>
      </c>
      <c r="D33" s="36">
        <v>2.371</v>
      </c>
      <c r="E33" s="36">
        <v>4.5999999999999999E-2</v>
      </c>
      <c r="F33" s="36">
        <v>0.107</v>
      </c>
      <c r="G33" s="37">
        <f t="shared" si="0"/>
        <v>2.524</v>
      </c>
      <c r="H33" s="40">
        <v>0</v>
      </c>
      <c r="I33" s="39">
        <v>0</v>
      </c>
      <c r="J33" s="37">
        <f t="shared" si="1"/>
        <v>2.524</v>
      </c>
      <c r="K33" s="41">
        <v>19239.96</v>
      </c>
    </row>
    <row r="34" spans="1:11">
      <c r="A34" s="22">
        <v>300070</v>
      </c>
      <c r="B34" s="19" t="s">
        <v>42</v>
      </c>
      <c r="C34" s="24" t="s">
        <v>467</v>
      </c>
      <c r="D34" s="36">
        <v>2.5960000000000001</v>
      </c>
      <c r="E34" s="36">
        <v>4.5999999999999999E-2</v>
      </c>
      <c r="F34" s="36">
        <v>0.107</v>
      </c>
      <c r="G34" s="37">
        <f t="shared" si="0"/>
        <v>2.7490000000000001</v>
      </c>
      <c r="H34" s="40">
        <v>0.109</v>
      </c>
      <c r="I34" s="39">
        <v>0</v>
      </c>
      <c r="J34" s="37">
        <f t="shared" si="1"/>
        <v>2.8580000000000001</v>
      </c>
      <c r="K34" s="41">
        <v>0</v>
      </c>
    </row>
    <row r="35" spans="1:11">
      <c r="A35" s="22">
        <v>300071</v>
      </c>
      <c r="B35" s="19" t="s">
        <v>43</v>
      </c>
      <c r="C35" s="24" t="s">
        <v>467</v>
      </c>
      <c r="D35" s="36">
        <v>2.23</v>
      </c>
      <c r="E35" s="36">
        <v>4.5999999999999999E-2</v>
      </c>
      <c r="F35" s="36">
        <v>0.107</v>
      </c>
      <c r="G35" s="37">
        <f t="shared" si="0"/>
        <v>2.383</v>
      </c>
      <c r="H35" s="40">
        <v>0.109</v>
      </c>
      <c r="I35" s="39">
        <v>0</v>
      </c>
      <c r="J35" s="37">
        <f t="shared" si="1"/>
        <v>2.492</v>
      </c>
      <c r="K35" s="41">
        <v>0</v>
      </c>
    </row>
    <row r="36" spans="1:11">
      <c r="A36" s="22">
        <v>300072</v>
      </c>
      <c r="B36" s="19" t="s">
        <v>11</v>
      </c>
      <c r="C36" s="24" t="s">
        <v>467</v>
      </c>
      <c r="D36" s="36">
        <v>2.23</v>
      </c>
      <c r="E36" s="36">
        <v>4.5999999999999999E-2</v>
      </c>
      <c r="F36" s="36">
        <v>0.107</v>
      </c>
      <c r="G36" s="37">
        <f t="shared" si="0"/>
        <v>2.383</v>
      </c>
      <c r="H36" s="40">
        <v>0.109</v>
      </c>
      <c r="I36" s="39">
        <v>0</v>
      </c>
      <c r="J36" s="37">
        <f t="shared" si="1"/>
        <v>2.492</v>
      </c>
      <c r="K36" s="41">
        <v>0</v>
      </c>
    </row>
    <row r="37" spans="1:11">
      <c r="A37" s="22">
        <v>300073</v>
      </c>
      <c r="B37" s="19" t="s">
        <v>44</v>
      </c>
      <c r="C37" s="24" t="s">
        <v>467</v>
      </c>
      <c r="D37" s="36">
        <v>2.653</v>
      </c>
      <c r="E37" s="36">
        <v>4.5999999999999999E-2</v>
      </c>
      <c r="F37" s="36">
        <v>0.107</v>
      </c>
      <c r="G37" s="37">
        <f t="shared" si="0"/>
        <v>2.806</v>
      </c>
      <c r="H37" s="40">
        <v>0.109</v>
      </c>
      <c r="I37" s="39">
        <v>0</v>
      </c>
      <c r="J37" s="37">
        <f t="shared" si="1"/>
        <v>2.915</v>
      </c>
      <c r="K37" s="41">
        <v>0</v>
      </c>
    </row>
    <row r="38" spans="1:11">
      <c r="A38" s="22">
        <v>300074</v>
      </c>
      <c r="B38" s="19" t="s">
        <v>45</v>
      </c>
      <c r="C38" s="24" t="s">
        <v>467</v>
      </c>
      <c r="D38" s="36">
        <v>2.5369999999999999</v>
      </c>
      <c r="E38" s="36">
        <v>4.5999999999999999E-2</v>
      </c>
      <c r="F38" s="36">
        <v>0.107</v>
      </c>
      <c r="G38" s="37">
        <f t="shared" si="0"/>
        <v>2.69</v>
      </c>
      <c r="H38" s="40">
        <v>0.109</v>
      </c>
      <c r="I38" s="39">
        <v>0</v>
      </c>
      <c r="J38" s="37">
        <f t="shared" si="1"/>
        <v>2.7989999999999999</v>
      </c>
      <c r="K38" s="41">
        <v>0</v>
      </c>
    </row>
    <row r="39" spans="1:11">
      <c r="A39" s="22">
        <v>300075</v>
      </c>
      <c r="B39" s="19" t="s">
        <v>528</v>
      </c>
      <c r="C39" s="24" t="s">
        <v>467</v>
      </c>
      <c r="D39" s="36">
        <v>2.5960000000000001</v>
      </c>
      <c r="E39" s="36">
        <v>4.5999999999999999E-2</v>
      </c>
      <c r="F39" s="36">
        <v>0.107</v>
      </c>
      <c r="G39" s="37">
        <f t="shared" si="0"/>
        <v>2.7490000000000001</v>
      </c>
      <c r="H39" s="40">
        <v>0.109</v>
      </c>
      <c r="I39" s="39">
        <v>0</v>
      </c>
      <c r="J39" s="37">
        <f t="shared" si="1"/>
        <v>2.8580000000000001</v>
      </c>
      <c r="K39" s="41">
        <v>0</v>
      </c>
    </row>
    <row r="40" spans="1:11">
      <c r="A40" s="22">
        <v>300076</v>
      </c>
      <c r="B40" s="19" t="s">
        <v>12</v>
      </c>
      <c r="C40" s="24" t="s">
        <v>467</v>
      </c>
      <c r="D40" s="36">
        <v>2.5960000000000001</v>
      </c>
      <c r="E40" s="36">
        <v>4.5999999999999999E-2</v>
      </c>
      <c r="F40" s="36">
        <v>0.107</v>
      </c>
      <c r="G40" s="37">
        <f t="shared" si="0"/>
        <v>2.7490000000000001</v>
      </c>
      <c r="H40" s="40">
        <v>0.109</v>
      </c>
      <c r="I40" s="39">
        <v>0</v>
      </c>
      <c r="J40" s="37">
        <f t="shared" si="1"/>
        <v>2.8580000000000001</v>
      </c>
      <c r="K40" s="41">
        <v>0</v>
      </c>
    </row>
    <row r="41" spans="1:11">
      <c r="A41" s="22">
        <v>300078</v>
      </c>
      <c r="B41" s="19" t="s">
        <v>46</v>
      </c>
      <c r="C41" s="24" t="s">
        <v>467</v>
      </c>
      <c r="D41" s="36">
        <v>2.5960000000000001</v>
      </c>
      <c r="E41" s="36">
        <v>4.5999999999999999E-2</v>
      </c>
      <c r="F41" s="36">
        <v>0.107</v>
      </c>
      <c r="G41" s="37">
        <f t="shared" si="0"/>
        <v>2.7490000000000001</v>
      </c>
      <c r="H41" s="40">
        <v>0.109</v>
      </c>
      <c r="I41" s="39">
        <v>0</v>
      </c>
      <c r="J41" s="37">
        <f t="shared" si="1"/>
        <v>2.8580000000000001</v>
      </c>
      <c r="K41" s="41">
        <v>0</v>
      </c>
    </row>
    <row r="42" spans="1:11">
      <c r="A42" s="22">
        <v>300081</v>
      </c>
      <c r="B42" s="19" t="s">
        <v>13</v>
      </c>
      <c r="C42" s="24" t="s">
        <v>467</v>
      </c>
      <c r="D42" s="36">
        <v>2.242</v>
      </c>
      <c r="E42" s="36">
        <v>4.5999999999999999E-2</v>
      </c>
      <c r="F42" s="36">
        <v>0.107</v>
      </c>
      <c r="G42" s="37">
        <f t="shared" si="0"/>
        <v>2.395</v>
      </c>
      <c r="H42" s="40">
        <v>0.109</v>
      </c>
      <c r="I42" s="39">
        <v>0</v>
      </c>
      <c r="J42" s="37">
        <f t="shared" si="1"/>
        <v>2.504</v>
      </c>
      <c r="K42" s="41">
        <v>0</v>
      </c>
    </row>
    <row r="43" spans="1:11">
      <c r="A43" s="22">
        <v>300082</v>
      </c>
      <c r="B43" s="19" t="s">
        <v>529</v>
      </c>
      <c r="C43" s="24" t="s">
        <v>467</v>
      </c>
      <c r="D43" s="36">
        <v>2.653</v>
      </c>
      <c r="E43" s="36">
        <v>4.5999999999999999E-2</v>
      </c>
      <c r="F43" s="36">
        <v>0.107</v>
      </c>
      <c r="G43" s="37">
        <f t="shared" si="0"/>
        <v>2.806</v>
      </c>
      <c r="H43" s="40">
        <v>0.109</v>
      </c>
      <c r="I43" s="39">
        <v>0</v>
      </c>
      <c r="J43" s="37">
        <f t="shared" si="1"/>
        <v>2.915</v>
      </c>
      <c r="K43" s="41">
        <v>0</v>
      </c>
    </row>
    <row r="44" spans="1:11">
      <c r="A44" s="22">
        <v>300083</v>
      </c>
      <c r="B44" s="19" t="s">
        <v>47</v>
      </c>
      <c r="C44" s="24" t="s">
        <v>467</v>
      </c>
      <c r="D44" s="36">
        <v>2.242</v>
      </c>
      <c r="E44" s="36">
        <v>4.5999999999999999E-2</v>
      </c>
      <c r="F44" s="36">
        <v>0.107</v>
      </c>
      <c r="G44" s="37">
        <f t="shared" si="0"/>
        <v>2.395</v>
      </c>
      <c r="H44" s="40">
        <v>0.109</v>
      </c>
      <c r="I44" s="39">
        <v>0</v>
      </c>
      <c r="J44" s="37">
        <f t="shared" si="1"/>
        <v>2.504</v>
      </c>
      <c r="K44" s="41">
        <v>0</v>
      </c>
    </row>
    <row r="45" spans="1:11">
      <c r="A45" s="22">
        <v>300085</v>
      </c>
      <c r="B45" s="19" t="s">
        <v>14</v>
      </c>
      <c r="C45" s="24" t="s">
        <v>467</v>
      </c>
      <c r="D45" s="36">
        <v>2.242</v>
      </c>
      <c r="E45" s="36">
        <v>4.5999999999999999E-2</v>
      </c>
      <c r="F45" s="36">
        <v>0.107</v>
      </c>
      <c r="G45" s="37">
        <f t="shared" si="0"/>
        <v>2.395</v>
      </c>
      <c r="H45" s="40">
        <v>0.109</v>
      </c>
      <c r="I45" s="39">
        <v>0</v>
      </c>
      <c r="J45" s="37">
        <f t="shared" si="1"/>
        <v>2.504</v>
      </c>
      <c r="K45" s="41">
        <v>0</v>
      </c>
    </row>
    <row r="46" spans="1:11">
      <c r="A46" s="22">
        <v>300088</v>
      </c>
      <c r="B46" s="19" t="s">
        <v>530</v>
      </c>
      <c r="C46" s="24" t="s">
        <v>467</v>
      </c>
      <c r="D46" s="36">
        <v>2.1030000000000002</v>
      </c>
      <c r="E46" s="36">
        <v>4.5999999999999999E-2</v>
      </c>
      <c r="F46" s="36">
        <v>0.107</v>
      </c>
      <c r="G46" s="37">
        <f t="shared" si="0"/>
        <v>2.2560000000000002</v>
      </c>
      <c r="H46" s="40">
        <v>0.109</v>
      </c>
      <c r="I46" s="39">
        <v>0</v>
      </c>
      <c r="J46" s="37">
        <f t="shared" si="1"/>
        <v>2.3650000000000002</v>
      </c>
      <c r="K46" s="41">
        <v>0</v>
      </c>
    </row>
    <row r="47" spans="1:11">
      <c r="A47" s="22">
        <v>300089</v>
      </c>
      <c r="B47" s="19" t="s">
        <v>48</v>
      </c>
      <c r="C47" s="24" t="s">
        <v>467</v>
      </c>
      <c r="D47" s="36">
        <v>2.242</v>
      </c>
      <c r="E47" s="36">
        <v>4.5999999999999999E-2</v>
      </c>
      <c r="F47" s="36">
        <v>0.107</v>
      </c>
      <c r="G47" s="37">
        <f t="shared" si="0"/>
        <v>2.395</v>
      </c>
      <c r="H47" s="40">
        <v>0.109</v>
      </c>
      <c r="I47" s="39">
        <v>0</v>
      </c>
      <c r="J47" s="37">
        <f t="shared" si="1"/>
        <v>2.504</v>
      </c>
      <c r="K47" s="41">
        <v>0</v>
      </c>
    </row>
    <row r="48" spans="1:11">
      <c r="A48" s="22">
        <v>300090</v>
      </c>
      <c r="B48" s="19" t="s">
        <v>49</v>
      </c>
      <c r="C48" s="24" t="s">
        <v>467</v>
      </c>
      <c r="D48" s="36">
        <v>2.5129999999999999</v>
      </c>
      <c r="E48" s="36">
        <v>4.5999999999999999E-2</v>
      </c>
      <c r="F48" s="36">
        <v>0.107</v>
      </c>
      <c r="G48" s="37">
        <f t="shared" si="0"/>
        <v>2.6659999999999999</v>
      </c>
      <c r="H48" s="40">
        <v>0.109</v>
      </c>
      <c r="I48" s="39">
        <v>0</v>
      </c>
      <c r="J48" s="37">
        <f t="shared" si="1"/>
        <v>2.7749999999999999</v>
      </c>
      <c r="K48" s="41">
        <v>0</v>
      </c>
    </row>
    <row r="49" spans="1:11">
      <c r="A49" s="22">
        <v>300091</v>
      </c>
      <c r="B49" s="19" t="s">
        <v>50</v>
      </c>
      <c r="C49" s="24" t="s">
        <v>467</v>
      </c>
      <c r="D49" s="36">
        <v>2.242</v>
      </c>
      <c r="E49" s="36">
        <v>4.5999999999999999E-2</v>
      </c>
      <c r="F49" s="36">
        <v>0.107</v>
      </c>
      <c r="G49" s="37">
        <f t="shared" si="0"/>
        <v>2.395</v>
      </c>
      <c r="H49" s="40">
        <v>0.109</v>
      </c>
      <c r="I49" s="39">
        <v>0</v>
      </c>
      <c r="J49" s="37">
        <f t="shared" si="1"/>
        <v>2.504</v>
      </c>
      <c r="K49" s="41">
        <v>0</v>
      </c>
    </row>
    <row r="50" spans="1:11">
      <c r="A50" s="22">
        <v>300092</v>
      </c>
      <c r="B50" s="19" t="s">
        <v>51</v>
      </c>
      <c r="C50" s="24" t="s">
        <v>467</v>
      </c>
      <c r="D50" s="36">
        <v>2.23</v>
      </c>
      <c r="E50" s="36">
        <v>4.5999999999999999E-2</v>
      </c>
      <c r="F50" s="36">
        <v>0.107</v>
      </c>
      <c r="G50" s="37">
        <f t="shared" si="0"/>
        <v>2.383</v>
      </c>
      <c r="H50" s="40">
        <v>0.109</v>
      </c>
      <c r="I50" s="39">
        <v>0</v>
      </c>
      <c r="J50" s="37">
        <f t="shared" si="1"/>
        <v>2.492</v>
      </c>
      <c r="K50" s="41">
        <v>0</v>
      </c>
    </row>
    <row r="51" spans="1:11">
      <c r="A51" s="22">
        <v>300095</v>
      </c>
      <c r="B51" s="19" t="s">
        <v>244</v>
      </c>
      <c r="C51" s="24" t="s">
        <v>467</v>
      </c>
      <c r="D51" s="36">
        <v>2.5129999999999999</v>
      </c>
      <c r="E51" s="36">
        <v>4.5999999999999999E-2</v>
      </c>
      <c r="F51" s="36">
        <v>0.107</v>
      </c>
      <c r="G51" s="37">
        <f t="shared" si="0"/>
        <v>2.6659999999999999</v>
      </c>
      <c r="H51" s="40">
        <v>0.109</v>
      </c>
      <c r="I51" s="39">
        <v>0</v>
      </c>
      <c r="J51" s="37">
        <f t="shared" si="1"/>
        <v>2.7749999999999999</v>
      </c>
      <c r="K51" s="41">
        <v>0</v>
      </c>
    </row>
    <row r="52" spans="1:11">
      <c r="A52" s="22">
        <v>300096</v>
      </c>
      <c r="B52" s="19" t="s">
        <v>52</v>
      </c>
      <c r="C52" s="24" t="s">
        <v>467</v>
      </c>
      <c r="D52" s="36">
        <v>2.5129999999999999</v>
      </c>
      <c r="E52" s="36">
        <v>4.5999999999999999E-2</v>
      </c>
      <c r="F52" s="36">
        <v>0.107</v>
      </c>
      <c r="G52" s="37">
        <f t="shared" si="0"/>
        <v>2.6659999999999999</v>
      </c>
      <c r="H52" s="40">
        <v>0.109</v>
      </c>
      <c r="I52" s="39">
        <v>0</v>
      </c>
      <c r="J52" s="37">
        <f t="shared" si="1"/>
        <v>2.7749999999999999</v>
      </c>
      <c r="K52" s="41">
        <v>0</v>
      </c>
    </row>
    <row r="53" spans="1:11">
      <c r="A53" s="22">
        <v>300097</v>
      </c>
      <c r="B53" s="19" t="s">
        <v>53</v>
      </c>
      <c r="C53" s="24" t="s">
        <v>467</v>
      </c>
      <c r="D53" s="36">
        <v>2.5960000000000001</v>
      </c>
      <c r="E53" s="36">
        <v>4.5999999999999999E-2</v>
      </c>
      <c r="F53" s="36">
        <v>0.107</v>
      </c>
      <c r="G53" s="37">
        <f t="shared" si="0"/>
        <v>2.7490000000000001</v>
      </c>
      <c r="H53" s="40">
        <v>0.109</v>
      </c>
      <c r="I53" s="39">
        <v>0</v>
      </c>
      <c r="J53" s="37">
        <f t="shared" si="1"/>
        <v>2.8580000000000001</v>
      </c>
      <c r="K53" s="41">
        <v>0</v>
      </c>
    </row>
    <row r="54" spans="1:11">
      <c r="A54" s="22">
        <v>300099</v>
      </c>
      <c r="B54" s="19" t="s">
        <v>54</v>
      </c>
      <c r="C54" s="24" t="s">
        <v>467</v>
      </c>
      <c r="D54" s="36">
        <v>1.839</v>
      </c>
      <c r="E54" s="36">
        <v>4.5999999999999999E-2</v>
      </c>
      <c r="F54" s="36">
        <v>0.107</v>
      </c>
      <c r="G54" s="37">
        <f t="shared" si="0"/>
        <v>1.992</v>
      </c>
      <c r="H54" s="40">
        <v>0.109</v>
      </c>
      <c r="I54" s="39">
        <v>0</v>
      </c>
      <c r="J54" s="37">
        <f t="shared" si="1"/>
        <v>2.101</v>
      </c>
      <c r="K54" s="41">
        <v>0</v>
      </c>
    </row>
    <row r="55" spans="1:11">
      <c r="A55" s="22">
        <v>300100</v>
      </c>
      <c r="B55" s="19" t="s">
        <v>15</v>
      </c>
      <c r="C55" s="24" t="s">
        <v>467</v>
      </c>
      <c r="D55" s="36">
        <v>2.149</v>
      </c>
      <c r="E55" s="36">
        <v>4.5999999999999999E-2</v>
      </c>
      <c r="F55" s="36">
        <v>0.107</v>
      </c>
      <c r="G55" s="37">
        <f t="shared" si="0"/>
        <v>2.302</v>
      </c>
      <c r="H55" s="40">
        <v>0.109</v>
      </c>
      <c r="I55" s="39">
        <v>0</v>
      </c>
      <c r="J55" s="37">
        <f t="shared" si="1"/>
        <v>2.411</v>
      </c>
      <c r="K55" s="41">
        <v>0</v>
      </c>
    </row>
    <row r="56" spans="1:11">
      <c r="A56" s="22">
        <v>300131</v>
      </c>
      <c r="B56" s="19" t="s">
        <v>20</v>
      </c>
      <c r="C56" s="24" t="s">
        <v>466</v>
      </c>
      <c r="D56" s="36">
        <v>2.323</v>
      </c>
      <c r="E56" s="36">
        <v>4.5999999999999999E-2</v>
      </c>
      <c r="F56" s="36">
        <v>0.107</v>
      </c>
      <c r="G56" s="37">
        <f t="shared" si="0"/>
        <v>2.476</v>
      </c>
      <c r="H56" s="40">
        <v>0</v>
      </c>
      <c r="I56" s="39">
        <v>0</v>
      </c>
      <c r="J56" s="37">
        <f t="shared" si="1"/>
        <v>2.476</v>
      </c>
      <c r="K56" s="41">
        <v>0</v>
      </c>
    </row>
    <row r="57" spans="1:11">
      <c r="A57" s="22">
        <v>300132</v>
      </c>
      <c r="B57" s="19" t="s">
        <v>531</v>
      </c>
      <c r="C57" s="24" t="s">
        <v>466</v>
      </c>
      <c r="D57" s="36">
        <v>1.6859999999999999</v>
      </c>
      <c r="E57" s="36">
        <v>4.5999999999999999E-2</v>
      </c>
      <c r="F57" s="36">
        <v>0.107</v>
      </c>
      <c r="G57" s="37">
        <f t="shared" si="0"/>
        <v>1.839</v>
      </c>
      <c r="H57" s="40">
        <v>0</v>
      </c>
      <c r="I57" s="39">
        <v>0</v>
      </c>
      <c r="J57" s="37">
        <f t="shared" si="1"/>
        <v>1.839</v>
      </c>
      <c r="K57" s="41">
        <v>0</v>
      </c>
    </row>
    <row r="58" spans="1:11">
      <c r="A58" s="22">
        <v>300133</v>
      </c>
      <c r="B58" s="19" t="s">
        <v>532</v>
      </c>
      <c r="C58" s="24" t="s">
        <v>466</v>
      </c>
      <c r="D58" s="36">
        <v>1.6859999999999999</v>
      </c>
      <c r="E58" s="36">
        <v>4.5999999999999999E-2</v>
      </c>
      <c r="F58" s="36">
        <v>0.107</v>
      </c>
      <c r="G58" s="37">
        <f t="shared" si="0"/>
        <v>1.839</v>
      </c>
      <c r="H58" s="40">
        <v>0</v>
      </c>
      <c r="I58" s="39">
        <v>0</v>
      </c>
      <c r="J58" s="37">
        <f t="shared" si="1"/>
        <v>1.839</v>
      </c>
      <c r="K58" s="41">
        <v>0</v>
      </c>
    </row>
    <row r="59" spans="1:11">
      <c r="A59" s="22">
        <v>300136</v>
      </c>
      <c r="B59" s="19" t="s">
        <v>486</v>
      </c>
      <c r="C59" s="24" t="s">
        <v>466</v>
      </c>
      <c r="D59" s="36">
        <v>0.83</v>
      </c>
      <c r="E59" s="36">
        <v>4.5999999999999999E-2</v>
      </c>
      <c r="F59" s="36">
        <v>0.107</v>
      </c>
      <c r="G59" s="37">
        <f t="shared" si="0"/>
        <v>0.98299999999999998</v>
      </c>
      <c r="H59" s="40">
        <v>0</v>
      </c>
      <c r="I59" s="39">
        <v>0</v>
      </c>
      <c r="J59" s="37">
        <f t="shared" si="1"/>
        <v>0.98299999999999998</v>
      </c>
      <c r="K59" s="41">
        <v>0</v>
      </c>
    </row>
    <row r="60" spans="1:11">
      <c r="A60" s="22">
        <v>300138</v>
      </c>
      <c r="B60" s="19" t="s">
        <v>533</v>
      </c>
      <c r="C60" s="24" t="s">
        <v>466</v>
      </c>
      <c r="D60" s="36">
        <v>2.3090000000000002</v>
      </c>
      <c r="E60" s="36">
        <v>4.5999999999999999E-2</v>
      </c>
      <c r="F60" s="36">
        <v>0.107</v>
      </c>
      <c r="G60" s="37">
        <f t="shared" si="0"/>
        <v>2.4620000000000002</v>
      </c>
      <c r="H60" s="40">
        <v>0</v>
      </c>
      <c r="I60" s="39">
        <v>0</v>
      </c>
      <c r="J60" s="37">
        <f t="shared" si="1"/>
        <v>2.4620000000000002</v>
      </c>
      <c r="K60" s="41">
        <v>0</v>
      </c>
    </row>
    <row r="61" spans="1:11">
      <c r="A61" s="22">
        <v>300139</v>
      </c>
      <c r="B61" s="19" t="s">
        <v>534</v>
      </c>
      <c r="C61" s="24" t="s">
        <v>466</v>
      </c>
      <c r="D61" s="36">
        <v>1.968</v>
      </c>
      <c r="E61" s="36">
        <v>4.5999999999999999E-2</v>
      </c>
      <c r="F61" s="36">
        <v>0.107</v>
      </c>
      <c r="G61" s="37">
        <f t="shared" si="0"/>
        <v>2.121</v>
      </c>
      <c r="H61" s="40">
        <v>0</v>
      </c>
      <c r="I61" s="39">
        <v>0</v>
      </c>
      <c r="J61" s="37">
        <f t="shared" si="1"/>
        <v>2.121</v>
      </c>
      <c r="K61" s="41">
        <v>0</v>
      </c>
    </row>
    <row r="62" spans="1:11">
      <c r="A62" s="22">
        <v>300140</v>
      </c>
      <c r="B62" s="19" t="s">
        <v>478</v>
      </c>
      <c r="C62" s="24" t="s">
        <v>466</v>
      </c>
      <c r="D62" s="36">
        <v>1.4379999999999999</v>
      </c>
      <c r="E62" s="36">
        <v>4.5999999999999999E-2</v>
      </c>
      <c r="F62" s="36">
        <v>0.107</v>
      </c>
      <c r="G62" s="37">
        <f t="shared" si="0"/>
        <v>1.591</v>
      </c>
      <c r="H62" s="40">
        <v>0</v>
      </c>
      <c r="I62" s="39">
        <v>0</v>
      </c>
      <c r="J62" s="37">
        <f t="shared" si="1"/>
        <v>1.591</v>
      </c>
      <c r="K62" s="41">
        <v>0</v>
      </c>
    </row>
    <row r="63" spans="1:11">
      <c r="A63" s="22">
        <v>300141</v>
      </c>
      <c r="B63" s="19" t="s">
        <v>535</v>
      </c>
      <c r="C63" s="24" t="s">
        <v>466</v>
      </c>
      <c r="D63" s="36">
        <v>2.5680000000000001</v>
      </c>
      <c r="E63" s="36">
        <v>4.5999999999999999E-2</v>
      </c>
      <c r="F63" s="36">
        <v>0.107</v>
      </c>
      <c r="G63" s="37">
        <f t="shared" si="0"/>
        <v>2.7210000000000001</v>
      </c>
      <c r="H63" s="40">
        <v>0</v>
      </c>
      <c r="I63" s="39">
        <v>0</v>
      </c>
      <c r="J63" s="37">
        <f t="shared" si="1"/>
        <v>2.7210000000000001</v>
      </c>
      <c r="K63" s="41">
        <v>0</v>
      </c>
    </row>
    <row r="64" spans="1:11">
      <c r="A64" s="22">
        <v>300142</v>
      </c>
      <c r="B64" s="19" t="s">
        <v>21</v>
      </c>
      <c r="C64" s="24" t="s">
        <v>466</v>
      </c>
      <c r="D64" s="36">
        <v>0.42499999999999999</v>
      </c>
      <c r="E64" s="36">
        <v>4.5999999999999999E-2</v>
      </c>
      <c r="F64" s="36">
        <v>0.107</v>
      </c>
      <c r="G64" s="37">
        <f t="shared" si="0"/>
        <v>0.57799999999999996</v>
      </c>
      <c r="H64" s="40">
        <v>0</v>
      </c>
      <c r="I64" s="39">
        <v>0</v>
      </c>
      <c r="J64" s="37">
        <f t="shared" si="1"/>
        <v>0.57799999999999996</v>
      </c>
      <c r="K64" s="41">
        <v>0</v>
      </c>
    </row>
    <row r="65" spans="1:11">
      <c r="A65" s="22">
        <v>300143</v>
      </c>
      <c r="B65" s="19" t="s">
        <v>22</v>
      </c>
      <c r="C65" s="24" t="s">
        <v>466</v>
      </c>
      <c r="D65" s="36">
        <v>1.968</v>
      </c>
      <c r="E65" s="36">
        <v>4.5999999999999999E-2</v>
      </c>
      <c r="F65" s="36">
        <v>0.107</v>
      </c>
      <c r="G65" s="37">
        <f t="shared" si="0"/>
        <v>2.121</v>
      </c>
      <c r="H65" s="40">
        <v>0</v>
      </c>
      <c r="I65" s="39">
        <v>0</v>
      </c>
      <c r="J65" s="37">
        <f t="shared" si="1"/>
        <v>2.121</v>
      </c>
      <c r="K65" s="41">
        <v>0</v>
      </c>
    </row>
    <row r="66" spans="1:11">
      <c r="A66" s="22">
        <v>300144</v>
      </c>
      <c r="B66" s="19" t="s">
        <v>245</v>
      </c>
      <c r="C66" s="24" t="s">
        <v>466</v>
      </c>
      <c r="D66" s="36">
        <v>0.77300000000000002</v>
      </c>
      <c r="E66" s="36">
        <v>4.5999999999999999E-2</v>
      </c>
      <c r="F66" s="36">
        <v>0.107</v>
      </c>
      <c r="G66" s="37">
        <f t="shared" si="0"/>
        <v>0.92600000000000005</v>
      </c>
      <c r="H66" s="40">
        <v>0</v>
      </c>
      <c r="I66" s="39">
        <v>0</v>
      </c>
      <c r="J66" s="37">
        <f t="shared" si="1"/>
        <v>0.92600000000000005</v>
      </c>
      <c r="K66" s="41">
        <v>0</v>
      </c>
    </row>
    <row r="67" spans="1:11">
      <c r="A67" s="22">
        <v>300145</v>
      </c>
      <c r="B67" s="19" t="s">
        <v>536</v>
      </c>
      <c r="C67" s="24" t="s">
        <v>466</v>
      </c>
      <c r="D67" s="36">
        <v>0.81100000000000005</v>
      </c>
      <c r="E67" s="36">
        <v>4.5999999999999999E-2</v>
      </c>
      <c r="F67" s="36">
        <v>0.107</v>
      </c>
      <c r="G67" s="37">
        <f t="shared" si="0"/>
        <v>0.96400000000000008</v>
      </c>
      <c r="H67" s="40">
        <v>0</v>
      </c>
      <c r="I67" s="39">
        <v>0</v>
      </c>
      <c r="J67" s="37">
        <f t="shared" si="1"/>
        <v>0.96400000000000008</v>
      </c>
      <c r="K67" s="41">
        <v>0</v>
      </c>
    </row>
    <row r="68" spans="1:11">
      <c r="A68" s="22">
        <v>300146</v>
      </c>
      <c r="B68" s="19" t="s">
        <v>246</v>
      </c>
      <c r="C68" s="24" t="s">
        <v>466</v>
      </c>
      <c r="D68" s="36">
        <v>0.81100000000000005</v>
      </c>
      <c r="E68" s="36">
        <v>4.5999999999999999E-2</v>
      </c>
      <c r="F68" s="36">
        <v>0.107</v>
      </c>
      <c r="G68" s="37">
        <f t="shared" si="0"/>
        <v>0.96400000000000008</v>
      </c>
      <c r="H68" s="40">
        <v>0</v>
      </c>
      <c r="I68" s="39">
        <v>0</v>
      </c>
      <c r="J68" s="37">
        <f t="shared" si="1"/>
        <v>0.96400000000000008</v>
      </c>
      <c r="K68" s="41">
        <v>0</v>
      </c>
    </row>
    <row r="69" spans="1:11">
      <c r="A69" s="22">
        <v>300147</v>
      </c>
      <c r="B69" s="19" t="s">
        <v>537</v>
      </c>
      <c r="C69" s="24" t="s">
        <v>466</v>
      </c>
      <c r="D69" s="36">
        <v>0.81100000000000005</v>
      </c>
      <c r="E69" s="36">
        <v>4.5999999999999999E-2</v>
      </c>
      <c r="F69" s="36">
        <v>0.107</v>
      </c>
      <c r="G69" s="37">
        <f t="shared" si="0"/>
        <v>0.96400000000000008</v>
      </c>
      <c r="H69" s="40">
        <v>0</v>
      </c>
      <c r="I69" s="39">
        <v>0</v>
      </c>
      <c r="J69" s="37">
        <f t="shared" si="1"/>
        <v>0.96400000000000008</v>
      </c>
      <c r="K69" s="41">
        <v>0</v>
      </c>
    </row>
    <row r="70" spans="1:11">
      <c r="A70" s="22">
        <v>300148</v>
      </c>
      <c r="B70" s="19" t="s">
        <v>55</v>
      </c>
      <c r="C70" s="24" t="s">
        <v>465</v>
      </c>
      <c r="D70" s="36">
        <v>1.4390000000000001</v>
      </c>
      <c r="E70" s="36">
        <v>4.5999999999999999E-2</v>
      </c>
      <c r="F70" s="36">
        <v>0.107</v>
      </c>
      <c r="G70" s="37">
        <f t="shared" si="0"/>
        <v>1.5920000000000001</v>
      </c>
      <c r="H70" s="40">
        <v>0</v>
      </c>
      <c r="I70" s="39">
        <v>0</v>
      </c>
      <c r="J70" s="37">
        <f t="shared" si="1"/>
        <v>1.5920000000000001</v>
      </c>
      <c r="K70" s="41">
        <v>19239.96</v>
      </c>
    </row>
    <row r="71" spans="1:11">
      <c r="A71" s="22">
        <v>300149</v>
      </c>
      <c r="B71" s="19" t="s">
        <v>56</v>
      </c>
      <c r="C71" s="24" t="s">
        <v>465</v>
      </c>
      <c r="D71" s="36">
        <v>1.4390000000000001</v>
      </c>
      <c r="E71" s="36">
        <v>4.5999999999999999E-2</v>
      </c>
      <c r="F71" s="36">
        <v>0.107</v>
      </c>
      <c r="G71" s="37">
        <f t="shared" si="0"/>
        <v>1.5920000000000001</v>
      </c>
      <c r="H71" s="40">
        <v>0</v>
      </c>
      <c r="I71" s="39">
        <v>0</v>
      </c>
      <c r="J71" s="37">
        <f t="shared" si="1"/>
        <v>1.5920000000000001</v>
      </c>
      <c r="K71" s="41">
        <v>19239.96</v>
      </c>
    </row>
    <row r="72" spans="1:11">
      <c r="A72" s="22">
        <v>300150</v>
      </c>
      <c r="B72" s="19" t="s">
        <v>538</v>
      </c>
      <c r="C72" s="24" t="s">
        <v>467</v>
      </c>
      <c r="D72" s="36">
        <v>1.3440000000000001</v>
      </c>
      <c r="E72" s="36">
        <v>4.5999999999999999E-2</v>
      </c>
      <c r="F72" s="36">
        <v>0.107</v>
      </c>
      <c r="G72" s="37">
        <f t="shared" ref="G72:G135" si="2">D72+E72+F72</f>
        <v>1.4970000000000001</v>
      </c>
      <c r="H72" s="40">
        <v>0.109</v>
      </c>
      <c r="I72" s="39">
        <v>0</v>
      </c>
      <c r="J72" s="37">
        <f t="shared" ref="J72:J135" si="3">G72+H72+I72</f>
        <v>1.6060000000000001</v>
      </c>
      <c r="K72" s="41">
        <v>0</v>
      </c>
    </row>
    <row r="73" spans="1:11">
      <c r="A73" s="22">
        <v>300151</v>
      </c>
      <c r="B73" s="19" t="s">
        <v>539</v>
      </c>
      <c r="C73" s="24" t="s">
        <v>467</v>
      </c>
      <c r="D73" s="36">
        <v>1.125</v>
      </c>
      <c r="E73" s="36">
        <v>4.5999999999999999E-2</v>
      </c>
      <c r="F73" s="36">
        <v>0.107</v>
      </c>
      <c r="G73" s="37">
        <f t="shared" si="2"/>
        <v>1.278</v>
      </c>
      <c r="H73" s="40">
        <v>0.109</v>
      </c>
      <c r="I73" s="39">
        <v>0</v>
      </c>
      <c r="J73" s="37">
        <f t="shared" si="3"/>
        <v>1.387</v>
      </c>
      <c r="K73" s="41">
        <v>0</v>
      </c>
    </row>
    <row r="74" spans="1:11">
      <c r="A74" s="22">
        <v>300153</v>
      </c>
      <c r="B74" s="19" t="s">
        <v>57</v>
      </c>
      <c r="C74" s="24" t="s">
        <v>467</v>
      </c>
      <c r="D74" s="36">
        <v>1.1850000000000001</v>
      </c>
      <c r="E74" s="36">
        <v>4.5999999999999999E-2</v>
      </c>
      <c r="F74" s="36">
        <v>0.107</v>
      </c>
      <c r="G74" s="37">
        <f t="shared" si="2"/>
        <v>1.3380000000000001</v>
      </c>
      <c r="H74" s="40">
        <v>0.109</v>
      </c>
      <c r="I74" s="39">
        <v>0</v>
      </c>
      <c r="J74" s="37">
        <f t="shared" si="3"/>
        <v>1.4470000000000001</v>
      </c>
      <c r="K74" s="41">
        <v>0</v>
      </c>
    </row>
    <row r="75" spans="1:11">
      <c r="A75" s="22">
        <v>300161</v>
      </c>
      <c r="B75" s="19" t="s">
        <v>247</v>
      </c>
      <c r="C75" s="24" t="s">
        <v>465</v>
      </c>
      <c r="D75" s="36">
        <v>0.3</v>
      </c>
      <c r="E75" s="36">
        <v>4.5999999999999999E-2</v>
      </c>
      <c r="F75" s="36">
        <v>0.107</v>
      </c>
      <c r="G75" s="37">
        <f t="shared" si="2"/>
        <v>0.45299999999999996</v>
      </c>
      <c r="H75" s="40">
        <v>0</v>
      </c>
      <c r="I75" s="39">
        <v>0</v>
      </c>
      <c r="J75" s="37">
        <f t="shared" si="3"/>
        <v>0.45299999999999996</v>
      </c>
      <c r="K75" s="41">
        <v>134679.74</v>
      </c>
    </row>
    <row r="76" spans="1:11">
      <c r="A76" s="22">
        <v>300162</v>
      </c>
      <c r="B76" s="19" t="s">
        <v>248</v>
      </c>
      <c r="C76" s="24" t="s">
        <v>465</v>
      </c>
      <c r="D76" s="36">
        <v>2.165</v>
      </c>
      <c r="E76" s="36">
        <v>4.5999999999999999E-2</v>
      </c>
      <c r="F76" s="36">
        <v>0.107</v>
      </c>
      <c r="G76" s="37">
        <f t="shared" si="2"/>
        <v>2.3180000000000001</v>
      </c>
      <c r="H76" s="40">
        <v>0</v>
      </c>
      <c r="I76" s="39">
        <v>0</v>
      </c>
      <c r="J76" s="37">
        <f t="shared" si="3"/>
        <v>2.3180000000000001</v>
      </c>
      <c r="K76" s="41">
        <v>57719.89</v>
      </c>
    </row>
    <row r="77" spans="1:11">
      <c r="A77" s="22">
        <v>300163</v>
      </c>
      <c r="B77" s="19" t="s">
        <v>58</v>
      </c>
      <c r="C77" s="24" t="s">
        <v>465</v>
      </c>
      <c r="D77" s="36">
        <v>0.89800000000000002</v>
      </c>
      <c r="E77" s="36">
        <v>4.5999999999999999E-2</v>
      </c>
      <c r="F77" s="36">
        <v>0.107</v>
      </c>
      <c r="G77" s="37">
        <f t="shared" si="2"/>
        <v>1.0510000000000002</v>
      </c>
      <c r="H77" s="40">
        <v>0</v>
      </c>
      <c r="I77" s="39">
        <v>0</v>
      </c>
      <c r="J77" s="37">
        <f t="shared" si="3"/>
        <v>1.0510000000000002</v>
      </c>
      <c r="K77" s="41">
        <v>19239.96</v>
      </c>
    </row>
    <row r="78" spans="1:11">
      <c r="A78" s="22">
        <v>300164</v>
      </c>
      <c r="B78" s="19" t="s">
        <v>249</v>
      </c>
      <c r="C78" s="24" t="s">
        <v>465</v>
      </c>
      <c r="D78" s="36">
        <v>0.89800000000000002</v>
      </c>
      <c r="E78" s="36">
        <v>4.5999999999999999E-2</v>
      </c>
      <c r="F78" s="36">
        <v>0.107</v>
      </c>
      <c r="G78" s="37">
        <f t="shared" si="2"/>
        <v>1.0510000000000002</v>
      </c>
      <c r="H78" s="40">
        <v>0</v>
      </c>
      <c r="I78" s="39">
        <v>0</v>
      </c>
      <c r="J78" s="37">
        <f t="shared" si="3"/>
        <v>1.0510000000000002</v>
      </c>
      <c r="K78" s="41">
        <v>38479.93</v>
      </c>
    </row>
    <row r="79" spans="1:11">
      <c r="A79" s="22">
        <v>300167</v>
      </c>
      <c r="B79" s="19" t="s">
        <v>59</v>
      </c>
      <c r="C79" s="24" t="s">
        <v>467</v>
      </c>
      <c r="D79" s="36">
        <v>1.3049999999999999</v>
      </c>
      <c r="E79" s="36">
        <v>4.5999999999999999E-2</v>
      </c>
      <c r="F79" s="36">
        <v>0.107</v>
      </c>
      <c r="G79" s="37">
        <f t="shared" si="2"/>
        <v>1.458</v>
      </c>
      <c r="H79" s="40">
        <v>0.109</v>
      </c>
      <c r="I79" s="39">
        <v>0</v>
      </c>
      <c r="J79" s="37">
        <f t="shared" si="3"/>
        <v>1.5669999999999999</v>
      </c>
      <c r="K79" s="41">
        <v>0</v>
      </c>
    </row>
    <row r="80" spans="1:11">
      <c r="A80" s="22">
        <v>300168</v>
      </c>
      <c r="B80" s="19" t="s">
        <v>250</v>
      </c>
      <c r="C80" s="24" t="s">
        <v>465</v>
      </c>
      <c r="D80" s="36">
        <v>0.38500000000000001</v>
      </c>
      <c r="E80" s="36">
        <v>4.5999999999999999E-2</v>
      </c>
      <c r="F80" s="36">
        <v>0.107</v>
      </c>
      <c r="G80" s="37">
        <f t="shared" si="2"/>
        <v>0.53800000000000003</v>
      </c>
      <c r="H80" s="40">
        <v>0</v>
      </c>
      <c r="I80" s="39">
        <v>0</v>
      </c>
      <c r="J80" s="37">
        <f t="shared" si="3"/>
        <v>0.53800000000000003</v>
      </c>
      <c r="K80" s="41">
        <v>192399.63</v>
      </c>
    </row>
    <row r="81" spans="1:11">
      <c r="A81" s="22">
        <v>300171</v>
      </c>
      <c r="B81" s="19" t="s">
        <v>60</v>
      </c>
      <c r="C81" s="24" t="s">
        <v>467</v>
      </c>
      <c r="D81" s="36">
        <v>1.778</v>
      </c>
      <c r="E81" s="36">
        <v>4.5999999999999999E-2</v>
      </c>
      <c r="F81" s="36">
        <v>0.107</v>
      </c>
      <c r="G81" s="37">
        <f t="shared" si="2"/>
        <v>1.931</v>
      </c>
      <c r="H81" s="40">
        <v>0.109</v>
      </c>
      <c r="I81" s="39">
        <v>0</v>
      </c>
      <c r="J81" s="37">
        <f t="shared" si="3"/>
        <v>2.04</v>
      </c>
      <c r="K81" s="41">
        <v>0</v>
      </c>
    </row>
    <row r="82" spans="1:11">
      <c r="A82" s="22">
        <v>300178</v>
      </c>
      <c r="B82" s="19" t="s">
        <v>61</v>
      </c>
      <c r="C82" s="24" t="s">
        <v>465</v>
      </c>
      <c r="D82" s="36">
        <v>1.321</v>
      </c>
      <c r="E82" s="36">
        <v>4.5999999999999999E-2</v>
      </c>
      <c r="F82" s="36">
        <v>0.107</v>
      </c>
      <c r="G82" s="37">
        <f t="shared" si="2"/>
        <v>1.474</v>
      </c>
      <c r="H82" s="40">
        <v>0</v>
      </c>
      <c r="I82" s="39">
        <v>0</v>
      </c>
      <c r="J82" s="37">
        <f t="shared" si="3"/>
        <v>1.474</v>
      </c>
      <c r="K82" s="41">
        <v>19239.96</v>
      </c>
    </row>
    <row r="83" spans="1:11">
      <c r="A83" s="22">
        <v>300179</v>
      </c>
      <c r="B83" s="19" t="s">
        <v>62</v>
      </c>
      <c r="C83" s="24" t="s">
        <v>467</v>
      </c>
      <c r="D83" s="36">
        <v>1.524</v>
      </c>
      <c r="E83" s="36">
        <v>4.5999999999999999E-2</v>
      </c>
      <c r="F83" s="36">
        <v>0.107</v>
      </c>
      <c r="G83" s="37">
        <f t="shared" si="2"/>
        <v>1.677</v>
      </c>
      <c r="H83" s="40">
        <v>0.109</v>
      </c>
      <c r="I83" s="39">
        <v>0</v>
      </c>
      <c r="J83" s="37">
        <f t="shared" si="3"/>
        <v>1.786</v>
      </c>
      <c r="K83" s="41">
        <v>0</v>
      </c>
    </row>
    <row r="84" spans="1:11">
      <c r="A84" s="22">
        <v>300183</v>
      </c>
      <c r="B84" s="19" t="s">
        <v>16</v>
      </c>
      <c r="C84" s="24" t="s">
        <v>467</v>
      </c>
      <c r="D84" s="36">
        <v>0.76600000000000001</v>
      </c>
      <c r="E84" s="36">
        <v>4.5999999999999999E-2</v>
      </c>
      <c r="F84" s="36">
        <v>0.107</v>
      </c>
      <c r="G84" s="37">
        <f t="shared" si="2"/>
        <v>0.91900000000000004</v>
      </c>
      <c r="H84" s="40">
        <v>0.109</v>
      </c>
      <c r="I84" s="39">
        <v>0</v>
      </c>
      <c r="J84" s="37">
        <f t="shared" si="3"/>
        <v>1.028</v>
      </c>
      <c r="K84" s="41">
        <v>0</v>
      </c>
    </row>
    <row r="85" spans="1:11">
      <c r="A85" s="22">
        <v>300189</v>
      </c>
      <c r="B85" s="19" t="s">
        <v>63</v>
      </c>
      <c r="C85" s="24" t="s">
        <v>467</v>
      </c>
      <c r="D85" s="36">
        <v>1.4339999999999999</v>
      </c>
      <c r="E85" s="36">
        <v>4.5999999999999999E-2</v>
      </c>
      <c r="F85" s="36">
        <v>0.107</v>
      </c>
      <c r="G85" s="37">
        <f t="shared" si="2"/>
        <v>1.587</v>
      </c>
      <c r="H85" s="40">
        <v>0.109</v>
      </c>
      <c r="I85" s="39">
        <v>0</v>
      </c>
      <c r="J85" s="37">
        <f t="shared" si="3"/>
        <v>1.696</v>
      </c>
      <c r="K85" s="41">
        <v>0</v>
      </c>
    </row>
    <row r="86" spans="1:11">
      <c r="A86" s="22">
        <v>300191</v>
      </c>
      <c r="B86" s="19" t="s">
        <v>64</v>
      </c>
      <c r="C86" s="24" t="s">
        <v>465</v>
      </c>
      <c r="D86" s="36">
        <v>1.17</v>
      </c>
      <c r="E86" s="36">
        <v>4.5999999999999999E-2</v>
      </c>
      <c r="F86" s="36">
        <v>0.107</v>
      </c>
      <c r="G86" s="37">
        <f t="shared" si="2"/>
        <v>1.323</v>
      </c>
      <c r="H86" s="40">
        <v>0</v>
      </c>
      <c r="I86" s="39">
        <v>0</v>
      </c>
      <c r="J86" s="37">
        <f t="shared" si="3"/>
        <v>1.323</v>
      </c>
      <c r="K86" s="41">
        <v>19239.96</v>
      </c>
    </row>
    <row r="87" spans="1:11">
      <c r="A87" s="22">
        <v>300192</v>
      </c>
      <c r="B87" s="19" t="s">
        <v>540</v>
      </c>
      <c r="C87" s="24" t="s">
        <v>467</v>
      </c>
      <c r="D87" s="36">
        <v>0.39</v>
      </c>
      <c r="E87" s="36">
        <v>4.5999999999999999E-2</v>
      </c>
      <c r="F87" s="36">
        <v>0.107</v>
      </c>
      <c r="G87" s="37">
        <f t="shared" si="2"/>
        <v>0.54300000000000004</v>
      </c>
      <c r="H87" s="40">
        <v>0.109</v>
      </c>
      <c r="I87" s="39">
        <v>0</v>
      </c>
      <c r="J87" s="37">
        <f t="shared" si="3"/>
        <v>0.65200000000000002</v>
      </c>
      <c r="K87" s="41">
        <v>0</v>
      </c>
    </row>
    <row r="88" spans="1:11">
      <c r="A88" s="22">
        <v>300193</v>
      </c>
      <c r="B88" s="19" t="s">
        <v>65</v>
      </c>
      <c r="C88" s="24" t="s">
        <v>465</v>
      </c>
      <c r="D88" s="36">
        <v>1.321</v>
      </c>
      <c r="E88" s="36">
        <v>4.5999999999999999E-2</v>
      </c>
      <c r="F88" s="36">
        <v>0.107</v>
      </c>
      <c r="G88" s="37">
        <f t="shared" si="2"/>
        <v>1.474</v>
      </c>
      <c r="H88" s="40">
        <v>0</v>
      </c>
      <c r="I88" s="39">
        <v>0</v>
      </c>
      <c r="J88" s="37">
        <f t="shared" si="3"/>
        <v>1.474</v>
      </c>
      <c r="K88" s="41">
        <v>19239.96</v>
      </c>
    </row>
    <row r="89" spans="1:11">
      <c r="A89" s="22">
        <v>300196</v>
      </c>
      <c r="B89" s="19" t="s">
        <v>541</v>
      </c>
      <c r="C89" s="24" t="s">
        <v>467</v>
      </c>
      <c r="D89" s="36">
        <v>1.39</v>
      </c>
      <c r="E89" s="36">
        <v>4.5999999999999999E-2</v>
      </c>
      <c r="F89" s="36">
        <v>0.107</v>
      </c>
      <c r="G89" s="37">
        <f t="shared" si="2"/>
        <v>1.5429999999999999</v>
      </c>
      <c r="H89" s="40">
        <v>0.109</v>
      </c>
      <c r="I89" s="39">
        <v>0</v>
      </c>
      <c r="J89" s="37">
        <f t="shared" si="3"/>
        <v>1.6519999999999999</v>
      </c>
      <c r="K89" s="41">
        <v>0</v>
      </c>
    </row>
    <row r="90" spans="1:11">
      <c r="A90" s="22">
        <v>300197</v>
      </c>
      <c r="B90" s="19" t="s">
        <v>17</v>
      </c>
      <c r="C90" s="24" t="s">
        <v>467</v>
      </c>
      <c r="D90" s="36">
        <v>1.113</v>
      </c>
      <c r="E90" s="36">
        <v>4.5999999999999999E-2</v>
      </c>
      <c r="F90" s="36">
        <v>0.107</v>
      </c>
      <c r="G90" s="37">
        <f t="shared" si="2"/>
        <v>1.266</v>
      </c>
      <c r="H90" s="40">
        <v>0.109</v>
      </c>
      <c r="I90" s="39">
        <v>0</v>
      </c>
      <c r="J90" s="37">
        <f t="shared" si="3"/>
        <v>1.375</v>
      </c>
      <c r="K90" s="41">
        <v>0</v>
      </c>
    </row>
    <row r="91" spans="1:11">
      <c r="A91" s="22">
        <v>300200</v>
      </c>
      <c r="B91" s="19" t="s">
        <v>18</v>
      </c>
      <c r="C91" s="24" t="s">
        <v>467</v>
      </c>
      <c r="D91" s="36">
        <v>0.90900000000000003</v>
      </c>
      <c r="E91" s="36">
        <v>4.5999999999999999E-2</v>
      </c>
      <c r="F91" s="36">
        <v>0.107</v>
      </c>
      <c r="G91" s="37">
        <f t="shared" si="2"/>
        <v>1.0620000000000001</v>
      </c>
      <c r="H91" s="40">
        <v>0.109</v>
      </c>
      <c r="I91" s="39">
        <v>0</v>
      </c>
      <c r="J91" s="37">
        <f t="shared" si="3"/>
        <v>1.171</v>
      </c>
      <c r="K91" s="41">
        <v>0</v>
      </c>
    </row>
    <row r="92" spans="1:11">
      <c r="A92" s="22">
        <v>300201</v>
      </c>
      <c r="B92" s="19" t="s">
        <v>66</v>
      </c>
      <c r="C92" s="24" t="s">
        <v>467</v>
      </c>
      <c r="D92" s="36">
        <v>1</v>
      </c>
      <c r="E92" s="36">
        <v>4.5999999999999999E-2</v>
      </c>
      <c r="F92" s="36">
        <v>0.107</v>
      </c>
      <c r="G92" s="37">
        <f t="shared" si="2"/>
        <v>1.153</v>
      </c>
      <c r="H92" s="40">
        <v>0.109</v>
      </c>
      <c r="I92" s="39">
        <v>0</v>
      </c>
      <c r="J92" s="37">
        <f t="shared" si="3"/>
        <v>1.262</v>
      </c>
      <c r="K92" s="41">
        <v>0</v>
      </c>
    </row>
    <row r="93" spans="1:11">
      <c r="A93" s="22">
        <v>300203</v>
      </c>
      <c r="B93" s="19" t="s">
        <v>67</v>
      </c>
      <c r="C93" s="24" t="s">
        <v>467</v>
      </c>
      <c r="D93" s="36">
        <v>0.39</v>
      </c>
      <c r="E93" s="36">
        <v>4.5999999999999999E-2</v>
      </c>
      <c r="F93" s="36">
        <v>0.107</v>
      </c>
      <c r="G93" s="37">
        <f t="shared" si="2"/>
        <v>0.54300000000000004</v>
      </c>
      <c r="H93" s="40">
        <v>0.109</v>
      </c>
      <c r="I93" s="39">
        <v>0</v>
      </c>
      <c r="J93" s="37">
        <f t="shared" si="3"/>
        <v>0.65200000000000002</v>
      </c>
      <c r="K93" s="41">
        <v>0</v>
      </c>
    </row>
    <row r="94" spans="1:11">
      <c r="A94" s="22">
        <v>300205</v>
      </c>
      <c r="B94" s="19" t="s">
        <v>251</v>
      </c>
      <c r="C94" s="24" t="s">
        <v>467</v>
      </c>
      <c r="D94" s="36">
        <v>1.39</v>
      </c>
      <c r="E94" s="36">
        <v>4.5999999999999999E-2</v>
      </c>
      <c r="F94" s="36">
        <v>0.107</v>
      </c>
      <c r="G94" s="37">
        <f t="shared" si="2"/>
        <v>1.5429999999999999</v>
      </c>
      <c r="H94" s="40">
        <v>0.109</v>
      </c>
      <c r="I94" s="39">
        <v>0</v>
      </c>
      <c r="J94" s="37">
        <f t="shared" si="3"/>
        <v>1.6519999999999999</v>
      </c>
      <c r="K94" s="41">
        <v>0</v>
      </c>
    </row>
    <row r="95" spans="1:11">
      <c r="A95" s="22">
        <v>300210</v>
      </c>
      <c r="B95" s="19" t="s">
        <v>68</v>
      </c>
      <c r="C95" s="24" t="s">
        <v>467</v>
      </c>
      <c r="D95" s="36">
        <v>1.1850000000000001</v>
      </c>
      <c r="E95" s="36">
        <v>4.5999999999999999E-2</v>
      </c>
      <c r="F95" s="36">
        <v>0.107</v>
      </c>
      <c r="G95" s="37">
        <f t="shared" si="2"/>
        <v>1.3380000000000001</v>
      </c>
      <c r="H95" s="40">
        <v>0.109</v>
      </c>
      <c r="I95" s="39">
        <v>0</v>
      </c>
      <c r="J95" s="37">
        <f t="shared" si="3"/>
        <v>1.4470000000000001</v>
      </c>
      <c r="K95" s="41">
        <v>0</v>
      </c>
    </row>
    <row r="96" spans="1:11">
      <c r="A96" s="22">
        <v>300211</v>
      </c>
      <c r="B96" s="19" t="s">
        <v>542</v>
      </c>
      <c r="C96" s="24" t="s">
        <v>467</v>
      </c>
      <c r="D96" s="36">
        <v>1.587</v>
      </c>
      <c r="E96" s="36">
        <v>4.5999999999999999E-2</v>
      </c>
      <c r="F96" s="36">
        <v>0.107</v>
      </c>
      <c r="G96" s="37">
        <f t="shared" si="2"/>
        <v>1.74</v>
      </c>
      <c r="H96" s="40">
        <v>0.109</v>
      </c>
      <c r="I96" s="39">
        <v>0</v>
      </c>
      <c r="J96" s="37">
        <f t="shared" si="3"/>
        <v>1.849</v>
      </c>
      <c r="K96" s="41">
        <v>0</v>
      </c>
    </row>
    <row r="97" spans="1:11">
      <c r="A97" s="22">
        <v>300216</v>
      </c>
      <c r="B97" s="19" t="s">
        <v>69</v>
      </c>
      <c r="C97" s="24" t="s">
        <v>467</v>
      </c>
      <c r="D97" s="36">
        <v>1.47</v>
      </c>
      <c r="E97" s="36">
        <v>4.5999999999999999E-2</v>
      </c>
      <c r="F97" s="36">
        <v>0.107</v>
      </c>
      <c r="G97" s="37">
        <f t="shared" si="2"/>
        <v>1.623</v>
      </c>
      <c r="H97" s="40">
        <v>0.109</v>
      </c>
      <c r="I97" s="39">
        <v>0</v>
      </c>
      <c r="J97" s="37">
        <f t="shared" si="3"/>
        <v>1.732</v>
      </c>
      <c r="K97" s="41">
        <v>0</v>
      </c>
    </row>
    <row r="98" spans="1:11">
      <c r="A98" s="22">
        <v>300217</v>
      </c>
      <c r="B98" s="19" t="s">
        <v>252</v>
      </c>
      <c r="C98" s="24" t="s">
        <v>465</v>
      </c>
      <c r="D98" s="36">
        <v>0.91200000000000003</v>
      </c>
      <c r="E98" s="36">
        <v>4.5999999999999999E-2</v>
      </c>
      <c r="F98" s="36">
        <v>0.107</v>
      </c>
      <c r="G98" s="37">
        <f t="shared" si="2"/>
        <v>1.0650000000000002</v>
      </c>
      <c r="H98" s="40">
        <v>0</v>
      </c>
      <c r="I98" s="39">
        <v>0</v>
      </c>
      <c r="J98" s="37">
        <f t="shared" si="3"/>
        <v>1.0650000000000002</v>
      </c>
      <c r="K98" s="41">
        <v>38479.93</v>
      </c>
    </row>
    <row r="99" spans="1:11">
      <c r="A99" s="22">
        <v>300220</v>
      </c>
      <c r="B99" s="19" t="s">
        <v>479</v>
      </c>
      <c r="C99" s="24" t="s">
        <v>467</v>
      </c>
      <c r="D99" s="36">
        <v>1.8680000000000001</v>
      </c>
      <c r="E99" s="36">
        <v>4.5999999999999999E-2</v>
      </c>
      <c r="F99" s="36">
        <v>0.107</v>
      </c>
      <c r="G99" s="37">
        <f t="shared" si="2"/>
        <v>2.0210000000000004</v>
      </c>
      <c r="H99" s="40">
        <v>0.109</v>
      </c>
      <c r="I99" s="39">
        <v>0</v>
      </c>
      <c r="J99" s="37">
        <f t="shared" si="3"/>
        <v>2.1300000000000003</v>
      </c>
      <c r="K99" s="41">
        <v>0</v>
      </c>
    </row>
    <row r="100" spans="1:11">
      <c r="A100" s="22">
        <v>300221</v>
      </c>
      <c r="B100" s="19" t="s">
        <v>19</v>
      </c>
      <c r="C100" s="24" t="s">
        <v>467</v>
      </c>
      <c r="D100" s="36">
        <v>1.5409999999999999</v>
      </c>
      <c r="E100" s="36">
        <v>4.5999999999999999E-2</v>
      </c>
      <c r="F100" s="36">
        <v>0.107</v>
      </c>
      <c r="G100" s="37">
        <f t="shared" si="2"/>
        <v>1.694</v>
      </c>
      <c r="H100" s="40">
        <v>0.109</v>
      </c>
      <c r="I100" s="39">
        <v>0</v>
      </c>
      <c r="J100" s="37">
        <f t="shared" si="3"/>
        <v>1.8029999999999999</v>
      </c>
      <c r="K100" s="41">
        <v>0</v>
      </c>
    </row>
    <row r="101" spans="1:11">
      <c r="A101" s="22">
        <v>300222</v>
      </c>
      <c r="B101" s="19" t="s">
        <v>70</v>
      </c>
      <c r="C101" s="24" t="s">
        <v>465</v>
      </c>
      <c r="D101" s="36">
        <v>1.4650000000000001</v>
      </c>
      <c r="E101" s="36">
        <v>4.5999999999999999E-2</v>
      </c>
      <c r="F101" s="36">
        <v>0.107</v>
      </c>
      <c r="G101" s="37">
        <f t="shared" si="2"/>
        <v>1.6180000000000001</v>
      </c>
      <c r="H101" s="40">
        <v>0</v>
      </c>
      <c r="I101" s="39">
        <v>0</v>
      </c>
      <c r="J101" s="37">
        <f t="shared" si="3"/>
        <v>1.6180000000000001</v>
      </c>
      <c r="K101" s="41">
        <v>19239.96</v>
      </c>
    </row>
    <row r="102" spans="1:11">
      <c r="A102" s="22">
        <v>300223</v>
      </c>
      <c r="B102" s="19" t="s">
        <v>253</v>
      </c>
      <c r="C102" s="24" t="s">
        <v>467</v>
      </c>
      <c r="D102" s="36">
        <v>1.2949999999999999</v>
      </c>
      <c r="E102" s="36">
        <v>4.5999999999999999E-2</v>
      </c>
      <c r="F102" s="36">
        <v>0.107</v>
      </c>
      <c r="G102" s="37">
        <f t="shared" si="2"/>
        <v>1.448</v>
      </c>
      <c r="H102" s="40">
        <v>0.109</v>
      </c>
      <c r="I102" s="39">
        <v>0</v>
      </c>
      <c r="J102" s="37">
        <f t="shared" si="3"/>
        <v>1.5569999999999999</v>
      </c>
      <c r="K102" s="41">
        <v>0</v>
      </c>
    </row>
    <row r="103" spans="1:11">
      <c r="A103" s="22">
        <v>300225</v>
      </c>
      <c r="B103" s="19" t="s">
        <v>71</v>
      </c>
      <c r="C103" s="24" t="s">
        <v>467</v>
      </c>
      <c r="D103" s="36">
        <v>1.4830000000000001</v>
      </c>
      <c r="E103" s="36">
        <v>4.5999999999999999E-2</v>
      </c>
      <c r="F103" s="36">
        <v>0.107</v>
      </c>
      <c r="G103" s="37">
        <f t="shared" si="2"/>
        <v>1.6360000000000001</v>
      </c>
      <c r="H103" s="40">
        <v>0.109</v>
      </c>
      <c r="I103" s="39">
        <v>0</v>
      </c>
      <c r="J103" s="37">
        <f t="shared" si="3"/>
        <v>1.7450000000000001</v>
      </c>
      <c r="K103" s="41">
        <v>0</v>
      </c>
    </row>
    <row r="104" spans="1:11">
      <c r="A104" s="22">
        <v>300227</v>
      </c>
      <c r="B104" s="19" t="s">
        <v>543</v>
      </c>
      <c r="C104" s="24" t="s">
        <v>467</v>
      </c>
      <c r="D104" s="36">
        <v>0.90900000000000003</v>
      </c>
      <c r="E104" s="36">
        <v>4.5999999999999999E-2</v>
      </c>
      <c r="F104" s="36">
        <v>0.107</v>
      </c>
      <c r="G104" s="37">
        <f t="shared" si="2"/>
        <v>1.0620000000000001</v>
      </c>
      <c r="H104" s="40">
        <v>0.109</v>
      </c>
      <c r="I104" s="39">
        <v>0</v>
      </c>
      <c r="J104" s="37">
        <f t="shared" si="3"/>
        <v>1.171</v>
      </c>
      <c r="K104" s="41">
        <v>0</v>
      </c>
    </row>
    <row r="105" spans="1:11">
      <c r="A105" s="22">
        <v>300228</v>
      </c>
      <c r="B105" s="19" t="s">
        <v>544</v>
      </c>
      <c r="C105" s="24" t="s">
        <v>467</v>
      </c>
      <c r="D105" s="36">
        <v>1.0329999999999999</v>
      </c>
      <c r="E105" s="36">
        <v>4.5999999999999999E-2</v>
      </c>
      <c r="F105" s="36">
        <v>0.107</v>
      </c>
      <c r="G105" s="37">
        <f t="shared" si="2"/>
        <v>1.1859999999999999</v>
      </c>
      <c r="H105" s="40">
        <v>0.109</v>
      </c>
      <c r="I105" s="39">
        <v>0</v>
      </c>
      <c r="J105" s="37">
        <f t="shared" si="3"/>
        <v>1.2949999999999999</v>
      </c>
      <c r="K105" s="41">
        <v>0</v>
      </c>
    </row>
    <row r="106" spans="1:11">
      <c r="A106" s="22">
        <v>300231</v>
      </c>
      <c r="B106" s="19" t="s">
        <v>545</v>
      </c>
      <c r="C106" s="24" t="s">
        <v>467</v>
      </c>
      <c r="D106" s="36">
        <v>1</v>
      </c>
      <c r="E106" s="36">
        <v>4.5999999999999999E-2</v>
      </c>
      <c r="F106" s="36">
        <v>0.107</v>
      </c>
      <c r="G106" s="37">
        <f t="shared" si="2"/>
        <v>1.153</v>
      </c>
      <c r="H106" s="40">
        <v>0.109</v>
      </c>
      <c r="I106" s="39">
        <v>0</v>
      </c>
      <c r="J106" s="37">
        <f t="shared" si="3"/>
        <v>1.262</v>
      </c>
      <c r="K106" s="41">
        <v>0</v>
      </c>
    </row>
    <row r="107" spans="1:11">
      <c r="A107" s="22">
        <v>300234</v>
      </c>
      <c r="B107" s="19" t="s">
        <v>72</v>
      </c>
      <c r="C107" s="24" t="s">
        <v>465</v>
      </c>
      <c r="D107" s="36">
        <v>0.98699999999999999</v>
      </c>
      <c r="E107" s="36">
        <v>4.5999999999999999E-2</v>
      </c>
      <c r="F107" s="36">
        <v>0.107</v>
      </c>
      <c r="G107" s="37">
        <f t="shared" si="2"/>
        <v>1.1399999999999999</v>
      </c>
      <c r="H107" s="40">
        <v>0</v>
      </c>
      <c r="I107" s="39">
        <v>0</v>
      </c>
      <c r="J107" s="37">
        <f t="shared" si="3"/>
        <v>1.1399999999999999</v>
      </c>
      <c r="K107" s="41">
        <v>19239.96</v>
      </c>
    </row>
    <row r="108" spans="1:11">
      <c r="A108" s="22">
        <v>300236</v>
      </c>
      <c r="B108" s="19" t="s">
        <v>546</v>
      </c>
      <c r="C108" s="24" t="s">
        <v>467</v>
      </c>
      <c r="D108" s="36">
        <v>1.103</v>
      </c>
      <c r="E108" s="36">
        <v>4.5999999999999999E-2</v>
      </c>
      <c r="F108" s="36">
        <v>0.107</v>
      </c>
      <c r="G108" s="37">
        <f t="shared" si="2"/>
        <v>1.256</v>
      </c>
      <c r="H108" s="40">
        <v>0.109</v>
      </c>
      <c r="I108" s="39">
        <v>0</v>
      </c>
      <c r="J108" s="37">
        <f t="shared" si="3"/>
        <v>1.365</v>
      </c>
      <c r="K108" s="41">
        <v>0</v>
      </c>
    </row>
    <row r="109" spans="1:11">
      <c r="A109" s="22">
        <v>300237</v>
      </c>
      <c r="B109" s="19" t="s">
        <v>254</v>
      </c>
      <c r="C109" s="24" t="s">
        <v>465</v>
      </c>
      <c r="D109" s="36">
        <v>0.38500000000000001</v>
      </c>
      <c r="E109" s="36">
        <v>4.5999999999999999E-2</v>
      </c>
      <c r="F109" s="36">
        <v>0.107</v>
      </c>
      <c r="G109" s="37">
        <f t="shared" si="2"/>
        <v>0.53800000000000003</v>
      </c>
      <c r="H109" s="40">
        <v>0</v>
      </c>
      <c r="I109" s="39">
        <v>0</v>
      </c>
      <c r="J109" s="37">
        <f t="shared" si="3"/>
        <v>0.53800000000000003</v>
      </c>
      <c r="K109" s="41">
        <v>134679.74</v>
      </c>
    </row>
    <row r="110" spans="1:11">
      <c r="A110" s="22">
        <v>300241</v>
      </c>
      <c r="B110" s="19" t="s">
        <v>547</v>
      </c>
      <c r="C110" s="24" t="s">
        <v>467</v>
      </c>
      <c r="D110" s="36">
        <v>1.3440000000000001</v>
      </c>
      <c r="E110" s="36">
        <v>4.5999999999999999E-2</v>
      </c>
      <c r="F110" s="36">
        <v>0.107</v>
      </c>
      <c r="G110" s="37">
        <f t="shared" si="2"/>
        <v>1.4970000000000001</v>
      </c>
      <c r="H110" s="40">
        <v>0.109</v>
      </c>
      <c r="I110" s="39">
        <v>0</v>
      </c>
      <c r="J110" s="37">
        <f t="shared" si="3"/>
        <v>1.6060000000000001</v>
      </c>
      <c r="K110" s="41">
        <v>0</v>
      </c>
    </row>
    <row r="111" spans="1:11">
      <c r="A111" s="22">
        <v>300242</v>
      </c>
      <c r="B111" s="19" t="s">
        <v>73</v>
      </c>
      <c r="C111" s="24" t="s">
        <v>467</v>
      </c>
      <c r="D111" s="36">
        <v>0.36299999999999999</v>
      </c>
      <c r="E111" s="36">
        <v>4.5999999999999999E-2</v>
      </c>
      <c r="F111" s="36">
        <v>0.107</v>
      </c>
      <c r="G111" s="37">
        <f t="shared" si="2"/>
        <v>0.51600000000000001</v>
      </c>
      <c r="H111" s="40">
        <v>0.109</v>
      </c>
      <c r="I111" s="39">
        <v>0</v>
      </c>
      <c r="J111" s="37">
        <f t="shared" si="3"/>
        <v>0.625</v>
      </c>
      <c r="K111" s="41">
        <v>0</v>
      </c>
    </row>
    <row r="112" spans="1:11">
      <c r="A112" s="22">
        <v>300245</v>
      </c>
      <c r="B112" s="19" t="s">
        <v>548</v>
      </c>
      <c r="C112" s="24" t="s">
        <v>467</v>
      </c>
      <c r="D112" s="36">
        <v>1.4350000000000001</v>
      </c>
      <c r="E112" s="36">
        <v>4.5999999999999999E-2</v>
      </c>
      <c r="F112" s="36">
        <v>0.107</v>
      </c>
      <c r="G112" s="37">
        <f t="shared" si="2"/>
        <v>1.5880000000000001</v>
      </c>
      <c r="H112" s="40">
        <v>0.109</v>
      </c>
      <c r="I112" s="39">
        <v>0</v>
      </c>
      <c r="J112" s="37">
        <f t="shared" si="3"/>
        <v>1.6970000000000001</v>
      </c>
      <c r="K112" s="41">
        <v>0</v>
      </c>
    </row>
    <row r="113" spans="1:11">
      <c r="A113" s="22">
        <v>300246</v>
      </c>
      <c r="B113" s="19" t="s">
        <v>370</v>
      </c>
      <c r="C113" s="24" t="s">
        <v>467</v>
      </c>
      <c r="D113" s="36">
        <v>1.74</v>
      </c>
      <c r="E113" s="36">
        <v>4.5999999999999999E-2</v>
      </c>
      <c r="F113" s="36">
        <v>0.107</v>
      </c>
      <c r="G113" s="37">
        <f t="shared" si="2"/>
        <v>1.893</v>
      </c>
      <c r="H113" s="40">
        <v>0.109</v>
      </c>
      <c r="I113" s="39">
        <v>0</v>
      </c>
      <c r="J113" s="37">
        <f t="shared" si="3"/>
        <v>2.0020000000000002</v>
      </c>
      <c r="K113" s="41">
        <v>0</v>
      </c>
    </row>
    <row r="114" spans="1:11">
      <c r="A114" s="22">
        <v>300248</v>
      </c>
      <c r="B114" s="19" t="s">
        <v>255</v>
      </c>
      <c r="C114" s="24" t="s">
        <v>465</v>
      </c>
      <c r="D114" s="36">
        <v>1.234</v>
      </c>
      <c r="E114" s="36">
        <v>4.5999999999999999E-2</v>
      </c>
      <c r="F114" s="36">
        <v>0.107</v>
      </c>
      <c r="G114" s="37">
        <f t="shared" si="2"/>
        <v>1.387</v>
      </c>
      <c r="H114" s="40">
        <v>0</v>
      </c>
      <c r="I114" s="39">
        <v>0</v>
      </c>
      <c r="J114" s="37">
        <f t="shared" si="3"/>
        <v>1.387</v>
      </c>
      <c r="K114" s="41">
        <v>76959.850000000006</v>
      </c>
    </row>
    <row r="115" spans="1:11">
      <c r="A115" s="22">
        <v>300249</v>
      </c>
      <c r="B115" s="19" t="s">
        <v>256</v>
      </c>
      <c r="C115" s="24" t="s">
        <v>465</v>
      </c>
      <c r="D115" s="36">
        <v>0.89800000000000002</v>
      </c>
      <c r="E115" s="36">
        <v>4.5999999999999999E-2</v>
      </c>
      <c r="F115" s="36">
        <v>0.107</v>
      </c>
      <c r="G115" s="37">
        <f t="shared" si="2"/>
        <v>1.0510000000000002</v>
      </c>
      <c r="H115" s="40">
        <v>0</v>
      </c>
      <c r="I115" s="39">
        <v>0</v>
      </c>
      <c r="J115" s="37">
        <f t="shared" si="3"/>
        <v>1.0510000000000002</v>
      </c>
      <c r="K115" s="41">
        <v>38479.93</v>
      </c>
    </row>
    <row r="116" spans="1:11">
      <c r="A116" s="22">
        <v>300250</v>
      </c>
      <c r="B116" s="19" t="s">
        <v>480</v>
      </c>
      <c r="C116" s="24" t="s">
        <v>467</v>
      </c>
      <c r="D116" s="36">
        <v>0.91800000000000004</v>
      </c>
      <c r="E116" s="36">
        <v>4.5999999999999999E-2</v>
      </c>
      <c r="F116" s="36">
        <v>0.107</v>
      </c>
      <c r="G116" s="37">
        <f t="shared" si="2"/>
        <v>1.0710000000000002</v>
      </c>
      <c r="H116" s="40">
        <v>0.109</v>
      </c>
      <c r="I116" s="39">
        <v>0</v>
      </c>
      <c r="J116" s="37">
        <f t="shared" si="3"/>
        <v>1.1800000000000002</v>
      </c>
      <c r="K116" s="41">
        <v>0</v>
      </c>
    </row>
    <row r="117" spans="1:11">
      <c r="A117" s="22">
        <v>300251</v>
      </c>
      <c r="B117" s="19" t="s">
        <v>74</v>
      </c>
      <c r="C117" s="24" t="s">
        <v>467</v>
      </c>
      <c r="D117" s="36">
        <v>0.39</v>
      </c>
      <c r="E117" s="36">
        <v>4.5999999999999999E-2</v>
      </c>
      <c r="F117" s="36">
        <v>0.107</v>
      </c>
      <c r="G117" s="37">
        <f t="shared" si="2"/>
        <v>0.54300000000000004</v>
      </c>
      <c r="H117" s="40">
        <v>0.109</v>
      </c>
      <c r="I117" s="39">
        <v>0</v>
      </c>
      <c r="J117" s="37">
        <f t="shared" si="3"/>
        <v>0.65200000000000002</v>
      </c>
      <c r="K117" s="41">
        <v>0</v>
      </c>
    </row>
    <row r="118" spans="1:11">
      <c r="A118" s="22">
        <v>300252</v>
      </c>
      <c r="B118" s="19" t="s">
        <v>371</v>
      </c>
      <c r="C118" s="24" t="s">
        <v>467</v>
      </c>
      <c r="D118" s="36">
        <v>1.72</v>
      </c>
      <c r="E118" s="36">
        <v>4.5999999999999999E-2</v>
      </c>
      <c r="F118" s="36">
        <v>0.107</v>
      </c>
      <c r="G118" s="37">
        <f t="shared" si="2"/>
        <v>1.873</v>
      </c>
      <c r="H118" s="40">
        <v>0.109</v>
      </c>
      <c r="I118" s="39">
        <v>0</v>
      </c>
      <c r="J118" s="37">
        <f t="shared" si="3"/>
        <v>1.982</v>
      </c>
      <c r="K118" s="41">
        <v>0</v>
      </c>
    </row>
    <row r="119" spans="1:11">
      <c r="A119" s="22">
        <v>300262</v>
      </c>
      <c r="B119" s="19" t="s">
        <v>372</v>
      </c>
      <c r="C119" s="24" t="s">
        <v>467</v>
      </c>
      <c r="D119" s="36">
        <v>0.39</v>
      </c>
      <c r="E119" s="36">
        <v>4.5999999999999999E-2</v>
      </c>
      <c r="F119" s="36">
        <v>0.107</v>
      </c>
      <c r="G119" s="37">
        <f t="shared" si="2"/>
        <v>0.54300000000000004</v>
      </c>
      <c r="H119" s="40">
        <v>0.109</v>
      </c>
      <c r="I119" s="39">
        <v>0</v>
      </c>
      <c r="J119" s="37">
        <f t="shared" si="3"/>
        <v>0.65200000000000002</v>
      </c>
      <c r="K119" s="41">
        <v>0</v>
      </c>
    </row>
    <row r="120" spans="1:11">
      <c r="A120" s="22">
        <v>300263</v>
      </c>
      <c r="B120" s="19" t="s">
        <v>257</v>
      </c>
      <c r="C120" s="24" t="s">
        <v>465</v>
      </c>
      <c r="D120" s="36">
        <v>1.522</v>
      </c>
      <c r="E120" s="36">
        <v>4.5999999999999999E-2</v>
      </c>
      <c r="F120" s="36">
        <v>0.107</v>
      </c>
      <c r="G120" s="37">
        <f t="shared" si="2"/>
        <v>1.675</v>
      </c>
      <c r="H120" s="40">
        <v>0</v>
      </c>
      <c r="I120" s="39">
        <v>0</v>
      </c>
      <c r="J120" s="37">
        <f t="shared" si="3"/>
        <v>1.675</v>
      </c>
      <c r="K120" s="41">
        <v>38479.93</v>
      </c>
    </row>
    <row r="121" spans="1:11">
      <c r="A121" s="22">
        <v>300264</v>
      </c>
      <c r="B121" s="19" t="s">
        <v>75</v>
      </c>
      <c r="C121" s="24" t="s">
        <v>465</v>
      </c>
      <c r="D121" s="36">
        <v>1.109</v>
      </c>
      <c r="E121" s="36">
        <v>4.5999999999999999E-2</v>
      </c>
      <c r="F121" s="36">
        <v>0.107</v>
      </c>
      <c r="G121" s="37">
        <f t="shared" si="2"/>
        <v>1.262</v>
      </c>
      <c r="H121" s="40">
        <v>0</v>
      </c>
      <c r="I121" s="39">
        <v>0</v>
      </c>
      <c r="J121" s="37">
        <f t="shared" si="3"/>
        <v>1.262</v>
      </c>
      <c r="K121" s="41">
        <v>19239.96</v>
      </c>
    </row>
    <row r="122" spans="1:11">
      <c r="A122" s="22">
        <v>300265</v>
      </c>
      <c r="B122" s="19" t="s">
        <v>76</v>
      </c>
      <c r="C122" s="24" t="s">
        <v>467</v>
      </c>
      <c r="D122" s="36">
        <v>1.0329999999999999</v>
      </c>
      <c r="E122" s="36">
        <v>4.5999999999999999E-2</v>
      </c>
      <c r="F122" s="36">
        <v>0.107</v>
      </c>
      <c r="G122" s="37">
        <f t="shared" si="2"/>
        <v>1.1859999999999999</v>
      </c>
      <c r="H122" s="40">
        <v>0.109</v>
      </c>
      <c r="I122" s="39">
        <v>0</v>
      </c>
      <c r="J122" s="37">
        <f t="shared" si="3"/>
        <v>1.2949999999999999</v>
      </c>
      <c r="K122" s="41">
        <v>0</v>
      </c>
    </row>
    <row r="123" spans="1:11">
      <c r="A123" s="22">
        <v>300267</v>
      </c>
      <c r="B123" s="19" t="s">
        <v>549</v>
      </c>
      <c r="C123" s="24" t="s">
        <v>467</v>
      </c>
      <c r="D123" s="36">
        <v>0.92700000000000005</v>
      </c>
      <c r="E123" s="36">
        <v>4.5999999999999999E-2</v>
      </c>
      <c r="F123" s="36">
        <v>0.107</v>
      </c>
      <c r="G123" s="37">
        <f t="shared" si="2"/>
        <v>1.08</v>
      </c>
      <c r="H123" s="40">
        <v>0.109</v>
      </c>
      <c r="I123" s="39">
        <v>0</v>
      </c>
      <c r="J123" s="37">
        <f t="shared" si="3"/>
        <v>1.1890000000000001</v>
      </c>
      <c r="K123" s="41">
        <v>0</v>
      </c>
    </row>
    <row r="124" spans="1:11">
      <c r="A124" s="22">
        <v>300269</v>
      </c>
      <c r="B124" s="19" t="s">
        <v>77</v>
      </c>
      <c r="C124" s="24" t="s">
        <v>465</v>
      </c>
      <c r="D124" s="36">
        <v>1.756</v>
      </c>
      <c r="E124" s="36">
        <v>4.5999999999999999E-2</v>
      </c>
      <c r="F124" s="36">
        <v>0.107</v>
      </c>
      <c r="G124" s="37">
        <f t="shared" si="2"/>
        <v>1.909</v>
      </c>
      <c r="H124" s="40">
        <v>0</v>
      </c>
      <c r="I124" s="39">
        <v>0</v>
      </c>
      <c r="J124" s="37">
        <f t="shared" si="3"/>
        <v>1.909</v>
      </c>
      <c r="K124" s="41">
        <v>19239.96</v>
      </c>
    </row>
    <row r="125" spans="1:11">
      <c r="A125" s="22">
        <v>300274</v>
      </c>
      <c r="B125" s="19" t="s">
        <v>550</v>
      </c>
      <c r="C125" s="24" t="s">
        <v>467</v>
      </c>
      <c r="D125" s="36">
        <v>0.47699999999999998</v>
      </c>
      <c r="E125" s="36">
        <v>4.5999999999999999E-2</v>
      </c>
      <c r="F125" s="36">
        <v>0.107</v>
      </c>
      <c r="G125" s="37">
        <f t="shared" si="2"/>
        <v>0.63</v>
      </c>
      <c r="H125" s="40">
        <v>0.109</v>
      </c>
      <c r="I125" s="39">
        <v>0</v>
      </c>
      <c r="J125" s="37">
        <f t="shared" si="3"/>
        <v>0.73899999999999999</v>
      </c>
      <c r="K125" s="41">
        <v>0</v>
      </c>
    </row>
    <row r="126" spans="1:11">
      <c r="A126" s="22">
        <v>300276</v>
      </c>
      <c r="B126" s="19" t="s">
        <v>78</v>
      </c>
      <c r="C126" s="24" t="s">
        <v>465</v>
      </c>
      <c r="D126" s="36">
        <v>1.373</v>
      </c>
      <c r="E126" s="36">
        <v>4.5999999999999999E-2</v>
      </c>
      <c r="F126" s="36">
        <v>0.107</v>
      </c>
      <c r="G126" s="37">
        <f t="shared" si="2"/>
        <v>1.526</v>
      </c>
      <c r="H126" s="40">
        <v>0</v>
      </c>
      <c r="I126" s="39">
        <v>0</v>
      </c>
      <c r="J126" s="37">
        <f t="shared" si="3"/>
        <v>1.526</v>
      </c>
      <c r="K126" s="41">
        <v>19239.96</v>
      </c>
    </row>
    <row r="127" spans="1:11">
      <c r="A127" s="22">
        <v>300281</v>
      </c>
      <c r="B127" s="19" t="s">
        <v>373</v>
      </c>
      <c r="C127" s="24" t="s">
        <v>465</v>
      </c>
      <c r="D127" s="36">
        <v>1.2889999999999999</v>
      </c>
      <c r="E127" s="36">
        <v>4.5999999999999999E-2</v>
      </c>
      <c r="F127" s="36">
        <v>0.107</v>
      </c>
      <c r="G127" s="37">
        <f t="shared" si="2"/>
        <v>1.4419999999999999</v>
      </c>
      <c r="H127" s="40">
        <v>0</v>
      </c>
      <c r="I127" s="39">
        <v>0</v>
      </c>
      <c r="J127" s="37">
        <f t="shared" si="3"/>
        <v>1.4419999999999999</v>
      </c>
      <c r="K127" s="41">
        <v>19239.96</v>
      </c>
    </row>
    <row r="128" spans="1:11">
      <c r="A128" s="22">
        <v>300283</v>
      </c>
      <c r="B128" s="19" t="s">
        <v>258</v>
      </c>
      <c r="C128" s="24" t="s">
        <v>465</v>
      </c>
      <c r="D128" s="36">
        <v>1.534</v>
      </c>
      <c r="E128" s="36">
        <v>4.5999999999999999E-2</v>
      </c>
      <c r="F128" s="36">
        <v>0.107</v>
      </c>
      <c r="G128" s="37">
        <f t="shared" si="2"/>
        <v>1.6870000000000001</v>
      </c>
      <c r="H128" s="40">
        <v>0</v>
      </c>
      <c r="I128" s="39">
        <v>0</v>
      </c>
      <c r="J128" s="37">
        <f t="shared" si="3"/>
        <v>1.6870000000000001</v>
      </c>
      <c r="K128" s="41">
        <v>57719.89</v>
      </c>
    </row>
    <row r="129" spans="1:11">
      <c r="A129" s="22">
        <v>300285</v>
      </c>
      <c r="B129" s="19" t="s">
        <v>79</v>
      </c>
      <c r="C129" s="24" t="s">
        <v>465</v>
      </c>
      <c r="D129" s="36">
        <v>0.91200000000000003</v>
      </c>
      <c r="E129" s="36">
        <v>4.5999999999999999E-2</v>
      </c>
      <c r="F129" s="36">
        <v>0.107</v>
      </c>
      <c r="G129" s="37">
        <f t="shared" si="2"/>
        <v>1.0650000000000002</v>
      </c>
      <c r="H129" s="40">
        <v>0</v>
      </c>
      <c r="I129" s="39">
        <v>0</v>
      </c>
      <c r="J129" s="37">
        <f t="shared" si="3"/>
        <v>1.0650000000000002</v>
      </c>
      <c r="K129" s="41">
        <v>19239.96</v>
      </c>
    </row>
    <row r="130" spans="1:11">
      <c r="A130" s="22">
        <v>300288</v>
      </c>
      <c r="B130" s="19" t="s">
        <v>80</v>
      </c>
      <c r="C130" s="24" t="s">
        <v>467</v>
      </c>
      <c r="D130" s="36">
        <v>0.93100000000000005</v>
      </c>
      <c r="E130" s="36">
        <v>4.5999999999999999E-2</v>
      </c>
      <c r="F130" s="36">
        <v>0.107</v>
      </c>
      <c r="G130" s="37">
        <f t="shared" si="2"/>
        <v>1.0840000000000001</v>
      </c>
      <c r="H130" s="40">
        <v>0.109</v>
      </c>
      <c r="I130" s="39">
        <v>0</v>
      </c>
      <c r="J130" s="37">
        <f t="shared" si="3"/>
        <v>1.1930000000000001</v>
      </c>
      <c r="K130" s="41">
        <v>0</v>
      </c>
    </row>
    <row r="131" spans="1:11">
      <c r="A131" s="22">
        <v>300292</v>
      </c>
      <c r="B131" s="19" t="s">
        <v>551</v>
      </c>
      <c r="C131" s="24" t="s">
        <v>467</v>
      </c>
      <c r="D131" s="36">
        <v>0.36299999999999999</v>
      </c>
      <c r="E131" s="36">
        <v>4.5999999999999999E-2</v>
      </c>
      <c r="F131" s="36">
        <v>0.107</v>
      </c>
      <c r="G131" s="37">
        <f t="shared" si="2"/>
        <v>0.51600000000000001</v>
      </c>
      <c r="H131" s="40">
        <v>0.109</v>
      </c>
      <c r="I131" s="39">
        <v>0</v>
      </c>
      <c r="J131" s="37">
        <f t="shared" si="3"/>
        <v>0.625</v>
      </c>
      <c r="K131" s="41">
        <v>0</v>
      </c>
    </row>
    <row r="132" spans="1:11">
      <c r="A132" s="22">
        <v>300294</v>
      </c>
      <c r="B132" s="19" t="s">
        <v>481</v>
      </c>
      <c r="C132" s="24" t="s">
        <v>467</v>
      </c>
      <c r="D132" s="36">
        <v>1.72</v>
      </c>
      <c r="E132" s="36">
        <v>4.5999999999999999E-2</v>
      </c>
      <c r="F132" s="36">
        <v>0.107</v>
      </c>
      <c r="G132" s="37">
        <f t="shared" si="2"/>
        <v>1.873</v>
      </c>
      <c r="H132" s="40">
        <v>0.109</v>
      </c>
      <c r="I132" s="39">
        <v>0</v>
      </c>
      <c r="J132" s="37">
        <f t="shared" si="3"/>
        <v>1.982</v>
      </c>
      <c r="K132" s="41">
        <v>0</v>
      </c>
    </row>
    <row r="133" spans="1:11">
      <c r="A133" s="22">
        <v>300304</v>
      </c>
      <c r="B133" s="19" t="s">
        <v>552</v>
      </c>
      <c r="C133" s="24" t="s">
        <v>467</v>
      </c>
      <c r="D133" s="36">
        <v>0.36299999999999999</v>
      </c>
      <c r="E133" s="36">
        <v>4.5999999999999999E-2</v>
      </c>
      <c r="F133" s="36">
        <v>0.107</v>
      </c>
      <c r="G133" s="37">
        <f t="shared" si="2"/>
        <v>0.51600000000000001</v>
      </c>
      <c r="H133" s="40">
        <v>0.109</v>
      </c>
      <c r="I133" s="39">
        <v>0</v>
      </c>
      <c r="J133" s="37">
        <f t="shared" si="3"/>
        <v>0.625</v>
      </c>
      <c r="K133" s="41">
        <v>0</v>
      </c>
    </row>
    <row r="134" spans="1:11">
      <c r="A134" s="22">
        <v>300306</v>
      </c>
      <c r="B134" s="19" t="s">
        <v>553</v>
      </c>
      <c r="C134" s="24" t="s">
        <v>467</v>
      </c>
      <c r="D134" s="36">
        <v>0.39</v>
      </c>
      <c r="E134" s="36">
        <v>4.5999999999999999E-2</v>
      </c>
      <c r="F134" s="36">
        <v>0.107</v>
      </c>
      <c r="G134" s="37">
        <f t="shared" si="2"/>
        <v>0.54300000000000004</v>
      </c>
      <c r="H134" s="40">
        <v>0.109</v>
      </c>
      <c r="I134" s="39">
        <v>0</v>
      </c>
      <c r="J134" s="37">
        <f t="shared" si="3"/>
        <v>0.65200000000000002</v>
      </c>
      <c r="K134" s="41">
        <v>0</v>
      </c>
    </row>
    <row r="135" spans="1:11">
      <c r="A135" s="22">
        <v>300308</v>
      </c>
      <c r="B135" s="19" t="s">
        <v>81</v>
      </c>
      <c r="C135" s="24" t="s">
        <v>467</v>
      </c>
      <c r="D135" s="36">
        <v>1.5580000000000001</v>
      </c>
      <c r="E135" s="36">
        <v>4.5999999999999999E-2</v>
      </c>
      <c r="F135" s="36">
        <v>0.107</v>
      </c>
      <c r="G135" s="37">
        <f t="shared" si="2"/>
        <v>1.7110000000000001</v>
      </c>
      <c r="H135" s="40">
        <v>0.109</v>
      </c>
      <c r="I135" s="39">
        <v>0</v>
      </c>
      <c r="J135" s="37">
        <f t="shared" si="3"/>
        <v>1.82</v>
      </c>
      <c r="K135" s="41">
        <v>0</v>
      </c>
    </row>
    <row r="136" spans="1:11">
      <c r="A136" s="22">
        <v>300309</v>
      </c>
      <c r="B136" s="19" t="s">
        <v>82</v>
      </c>
      <c r="C136" s="24" t="s">
        <v>467</v>
      </c>
      <c r="D136" s="36">
        <v>0.86</v>
      </c>
      <c r="E136" s="36">
        <v>4.5999999999999999E-2</v>
      </c>
      <c r="F136" s="36">
        <v>0.107</v>
      </c>
      <c r="G136" s="37">
        <f t="shared" ref="G136:G199" si="4">D136+E136+F136</f>
        <v>1.0130000000000001</v>
      </c>
      <c r="H136" s="40">
        <v>0.109</v>
      </c>
      <c r="I136" s="39">
        <v>0</v>
      </c>
      <c r="J136" s="37">
        <f t="shared" ref="J136:J199" si="5">G136+H136+I136</f>
        <v>1.1220000000000001</v>
      </c>
      <c r="K136" s="41">
        <v>0</v>
      </c>
    </row>
    <row r="137" spans="1:11">
      <c r="A137" s="22">
        <v>300311</v>
      </c>
      <c r="B137" s="19" t="s">
        <v>83</v>
      </c>
      <c r="C137" s="24" t="s">
        <v>467</v>
      </c>
      <c r="D137" s="36">
        <v>1.0329999999999999</v>
      </c>
      <c r="E137" s="36">
        <v>4.5999999999999999E-2</v>
      </c>
      <c r="F137" s="36">
        <v>0.107</v>
      </c>
      <c r="G137" s="37">
        <f t="shared" si="4"/>
        <v>1.1859999999999999</v>
      </c>
      <c r="H137" s="40">
        <v>0.109</v>
      </c>
      <c r="I137" s="39">
        <v>0</v>
      </c>
      <c r="J137" s="37">
        <f t="shared" si="5"/>
        <v>1.2949999999999999</v>
      </c>
      <c r="K137" s="41">
        <v>0</v>
      </c>
    </row>
    <row r="138" spans="1:11">
      <c r="A138" s="22">
        <v>300314</v>
      </c>
      <c r="B138" s="19" t="s">
        <v>84</v>
      </c>
      <c r="C138" s="24" t="s">
        <v>467</v>
      </c>
      <c r="D138" s="36">
        <v>1.6359999999999999</v>
      </c>
      <c r="E138" s="36">
        <v>4.5999999999999999E-2</v>
      </c>
      <c r="F138" s="36">
        <v>0.107</v>
      </c>
      <c r="G138" s="37">
        <f t="shared" si="4"/>
        <v>1.7889999999999999</v>
      </c>
      <c r="H138" s="40">
        <v>0.109</v>
      </c>
      <c r="I138" s="39">
        <v>0</v>
      </c>
      <c r="J138" s="37">
        <f t="shared" si="5"/>
        <v>1.8979999999999999</v>
      </c>
      <c r="K138" s="41">
        <v>0</v>
      </c>
    </row>
    <row r="139" spans="1:11">
      <c r="A139" s="22">
        <v>300319</v>
      </c>
      <c r="B139" s="19" t="s">
        <v>259</v>
      </c>
      <c r="C139" s="24" t="s">
        <v>465</v>
      </c>
      <c r="D139" s="36">
        <v>0.81299999999999994</v>
      </c>
      <c r="E139" s="36">
        <v>4.5999999999999999E-2</v>
      </c>
      <c r="F139" s="36">
        <v>0.107</v>
      </c>
      <c r="G139" s="37">
        <f t="shared" si="4"/>
        <v>0.96599999999999997</v>
      </c>
      <c r="H139" s="40">
        <v>0</v>
      </c>
      <c r="I139" s="39">
        <v>0</v>
      </c>
      <c r="J139" s="37">
        <f t="shared" si="5"/>
        <v>0.96599999999999997</v>
      </c>
      <c r="K139" s="41">
        <v>134679.74</v>
      </c>
    </row>
    <row r="140" spans="1:11">
      <c r="A140" s="22">
        <v>300321</v>
      </c>
      <c r="B140" s="19" t="s">
        <v>85</v>
      </c>
      <c r="C140" s="24" t="s">
        <v>465</v>
      </c>
      <c r="D140" s="36">
        <v>1.9379999999999999</v>
      </c>
      <c r="E140" s="36">
        <v>4.5999999999999999E-2</v>
      </c>
      <c r="F140" s="36">
        <v>0.107</v>
      </c>
      <c r="G140" s="37">
        <f t="shared" si="4"/>
        <v>2.0910000000000002</v>
      </c>
      <c r="H140" s="40">
        <v>0</v>
      </c>
      <c r="I140" s="39">
        <v>0</v>
      </c>
      <c r="J140" s="37">
        <f t="shared" si="5"/>
        <v>2.0910000000000002</v>
      </c>
      <c r="K140" s="41">
        <v>19239.96</v>
      </c>
    </row>
    <row r="141" spans="1:11">
      <c r="A141" s="22">
        <v>300322</v>
      </c>
      <c r="B141" s="19" t="s">
        <v>260</v>
      </c>
      <c r="C141" s="24" t="s">
        <v>465</v>
      </c>
      <c r="D141" s="36">
        <v>0.98699999999999999</v>
      </c>
      <c r="E141" s="36">
        <v>4.5999999999999999E-2</v>
      </c>
      <c r="F141" s="36">
        <v>0.107</v>
      </c>
      <c r="G141" s="37">
        <f t="shared" si="4"/>
        <v>1.1399999999999999</v>
      </c>
      <c r="H141" s="40">
        <v>0</v>
      </c>
      <c r="I141" s="39">
        <v>0</v>
      </c>
      <c r="J141" s="37">
        <f t="shared" si="5"/>
        <v>1.1399999999999999</v>
      </c>
      <c r="K141" s="41">
        <v>57719.89</v>
      </c>
    </row>
    <row r="142" spans="1:11">
      <c r="A142" s="22">
        <v>300325</v>
      </c>
      <c r="B142" s="19" t="s">
        <v>261</v>
      </c>
      <c r="C142" s="24" t="s">
        <v>465</v>
      </c>
      <c r="D142" s="36">
        <v>1.373</v>
      </c>
      <c r="E142" s="36">
        <v>4.5999999999999999E-2</v>
      </c>
      <c r="F142" s="36">
        <v>0.107</v>
      </c>
      <c r="G142" s="37">
        <f t="shared" si="4"/>
        <v>1.526</v>
      </c>
      <c r="H142" s="40">
        <v>0</v>
      </c>
      <c r="I142" s="39">
        <v>0</v>
      </c>
      <c r="J142" s="37">
        <f t="shared" si="5"/>
        <v>1.526</v>
      </c>
      <c r="K142" s="41">
        <v>38479.93</v>
      </c>
    </row>
    <row r="143" spans="1:11">
      <c r="A143" s="22">
        <v>300328</v>
      </c>
      <c r="B143" s="19" t="s">
        <v>86</v>
      </c>
      <c r="C143" s="24" t="s">
        <v>467</v>
      </c>
      <c r="D143" s="36">
        <v>0.84699999999999998</v>
      </c>
      <c r="E143" s="36">
        <v>4.5999999999999999E-2</v>
      </c>
      <c r="F143" s="36">
        <v>0.107</v>
      </c>
      <c r="G143" s="37">
        <f t="shared" si="4"/>
        <v>1</v>
      </c>
      <c r="H143" s="40">
        <v>0.109</v>
      </c>
      <c r="I143" s="39">
        <v>0</v>
      </c>
      <c r="J143" s="37">
        <f t="shared" si="5"/>
        <v>1.109</v>
      </c>
      <c r="K143" s="41">
        <v>0</v>
      </c>
    </row>
    <row r="144" spans="1:11">
      <c r="A144" s="22">
        <v>300330</v>
      </c>
      <c r="B144" s="19" t="s">
        <v>87</v>
      </c>
      <c r="C144" s="24" t="s">
        <v>465</v>
      </c>
      <c r="D144" s="36">
        <v>1.6160000000000001</v>
      </c>
      <c r="E144" s="36">
        <v>4.5999999999999999E-2</v>
      </c>
      <c r="F144" s="36">
        <v>0.107</v>
      </c>
      <c r="G144" s="37">
        <f t="shared" si="4"/>
        <v>1.7690000000000001</v>
      </c>
      <c r="H144" s="40">
        <v>0</v>
      </c>
      <c r="I144" s="39">
        <v>0</v>
      </c>
      <c r="J144" s="37">
        <f t="shared" si="5"/>
        <v>1.7690000000000001</v>
      </c>
      <c r="K144" s="41">
        <v>19239.96</v>
      </c>
    </row>
    <row r="145" spans="1:11">
      <c r="A145" s="22">
        <v>300333</v>
      </c>
      <c r="B145" s="19" t="s">
        <v>554</v>
      </c>
      <c r="C145" s="24" t="s">
        <v>467</v>
      </c>
      <c r="D145" s="36">
        <v>1.4830000000000001</v>
      </c>
      <c r="E145" s="36">
        <v>4.5999999999999999E-2</v>
      </c>
      <c r="F145" s="36">
        <v>0.107</v>
      </c>
      <c r="G145" s="37">
        <f t="shared" si="4"/>
        <v>1.6360000000000001</v>
      </c>
      <c r="H145" s="40">
        <v>0.109</v>
      </c>
      <c r="I145" s="39">
        <v>0</v>
      </c>
      <c r="J145" s="37">
        <f t="shared" si="5"/>
        <v>1.7450000000000001</v>
      </c>
      <c r="K145" s="41">
        <v>0</v>
      </c>
    </row>
    <row r="146" spans="1:11">
      <c r="A146" s="22">
        <v>300337</v>
      </c>
      <c r="B146" s="19" t="s">
        <v>555</v>
      </c>
      <c r="C146" s="24" t="s">
        <v>467</v>
      </c>
      <c r="D146" s="36">
        <v>1.8680000000000001</v>
      </c>
      <c r="E146" s="36">
        <v>4.5999999999999999E-2</v>
      </c>
      <c r="F146" s="36">
        <v>0.107</v>
      </c>
      <c r="G146" s="37">
        <f t="shared" si="4"/>
        <v>2.0210000000000004</v>
      </c>
      <c r="H146" s="40">
        <v>0.109</v>
      </c>
      <c r="I146" s="39">
        <v>0</v>
      </c>
      <c r="J146" s="37">
        <f t="shared" si="5"/>
        <v>2.1300000000000003</v>
      </c>
      <c r="K146" s="41">
        <v>0</v>
      </c>
    </row>
    <row r="147" spans="1:11">
      <c r="A147" s="22">
        <v>300338</v>
      </c>
      <c r="B147" s="19" t="s">
        <v>88</v>
      </c>
      <c r="C147" s="24" t="s">
        <v>465</v>
      </c>
      <c r="D147" s="36">
        <v>0.3</v>
      </c>
      <c r="E147" s="36">
        <v>4.5999999999999999E-2</v>
      </c>
      <c r="F147" s="36">
        <v>0.107</v>
      </c>
      <c r="G147" s="37">
        <f t="shared" si="4"/>
        <v>0.45299999999999996</v>
      </c>
      <c r="H147" s="40">
        <v>0</v>
      </c>
      <c r="I147" s="39">
        <v>0</v>
      </c>
      <c r="J147" s="37">
        <f t="shared" si="5"/>
        <v>0.45299999999999996</v>
      </c>
      <c r="K147" s="41">
        <v>19239.96</v>
      </c>
    </row>
    <row r="148" spans="1:11">
      <c r="A148" s="22">
        <v>300345</v>
      </c>
      <c r="B148" s="19" t="s">
        <v>556</v>
      </c>
      <c r="C148" s="24" t="s">
        <v>467</v>
      </c>
      <c r="D148" s="36">
        <v>1.536</v>
      </c>
      <c r="E148" s="36">
        <v>4.5999999999999999E-2</v>
      </c>
      <c r="F148" s="36">
        <v>0.107</v>
      </c>
      <c r="G148" s="37">
        <f t="shared" si="4"/>
        <v>1.6890000000000001</v>
      </c>
      <c r="H148" s="40">
        <v>0.109</v>
      </c>
      <c r="I148" s="39">
        <v>0</v>
      </c>
      <c r="J148" s="37">
        <f t="shared" si="5"/>
        <v>1.798</v>
      </c>
      <c r="K148" s="41">
        <v>0</v>
      </c>
    </row>
    <row r="149" spans="1:11">
      <c r="A149" s="22">
        <v>300348</v>
      </c>
      <c r="B149" s="19" t="s">
        <v>557</v>
      </c>
      <c r="C149" s="24" t="s">
        <v>467</v>
      </c>
      <c r="D149" s="36">
        <v>0.84699999999999998</v>
      </c>
      <c r="E149" s="36">
        <v>4.5999999999999999E-2</v>
      </c>
      <c r="F149" s="36">
        <v>0.107</v>
      </c>
      <c r="G149" s="37">
        <f t="shared" si="4"/>
        <v>1</v>
      </c>
      <c r="H149" s="40">
        <v>0.109</v>
      </c>
      <c r="I149" s="39">
        <v>0</v>
      </c>
      <c r="J149" s="37">
        <f t="shared" si="5"/>
        <v>1.109</v>
      </c>
      <c r="K149" s="41">
        <v>0</v>
      </c>
    </row>
    <row r="150" spans="1:11">
      <c r="A150" s="22">
        <v>300350</v>
      </c>
      <c r="B150" s="19" t="s">
        <v>558</v>
      </c>
      <c r="C150" s="24" t="s">
        <v>465</v>
      </c>
      <c r="D150" s="36">
        <v>1.4650000000000001</v>
      </c>
      <c r="E150" s="36">
        <v>4.5999999999999999E-2</v>
      </c>
      <c r="F150" s="36">
        <v>0.107</v>
      </c>
      <c r="G150" s="37">
        <f t="shared" si="4"/>
        <v>1.6180000000000001</v>
      </c>
      <c r="H150" s="40">
        <v>0</v>
      </c>
      <c r="I150" s="39">
        <v>0</v>
      </c>
      <c r="J150" s="37">
        <f t="shared" si="5"/>
        <v>1.6180000000000001</v>
      </c>
      <c r="K150" s="41">
        <v>19239.96</v>
      </c>
    </row>
    <row r="151" spans="1:11">
      <c r="A151" s="22">
        <v>300353</v>
      </c>
      <c r="B151" s="19" t="s">
        <v>559</v>
      </c>
      <c r="C151" s="24" t="s">
        <v>465</v>
      </c>
      <c r="D151" s="36">
        <v>1.9379999999999999</v>
      </c>
      <c r="E151" s="36">
        <v>4.5999999999999999E-2</v>
      </c>
      <c r="F151" s="36">
        <v>0.107</v>
      </c>
      <c r="G151" s="37">
        <f t="shared" si="4"/>
        <v>2.0910000000000002</v>
      </c>
      <c r="H151" s="40">
        <v>0</v>
      </c>
      <c r="I151" s="39">
        <v>0</v>
      </c>
      <c r="J151" s="37">
        <f t="shared" si="5"/>
        <v>2.0910000000000002</v>
      </c>
      <c r="K151" s="41">
        <v>19239.96</v>
      </c>
    </row>
    <row r="152" spans="1:11">
      <c r="A152" s="22">
        <v>300355</v>
      </c>
      <c r="B152" s="19" t="s">
        <v>560</v>
      </c>
      <c r="C152" s="24" t="s">
        <v>465</v>
      </c>
      <c r="D152" s="36">
        <v>0.98699999999999999</v>
      </c>
      <c r="E152" s="36">
        <v>4.5999999999999999E-2</v>
      </c>
      <c r="F152" s="36">
        <v>0.107</v>
      </c>
      <c r="G152" s="37">
        <f t="shared" si="4"/>
        <v>1.1399999999999999</v>
      </c>
      <c r="H152" s="40">
        <v>0</v>
      </c>
      <c r="I152" s="39">
        <v>0</v>
      </c>
      <c r="J152" s="37">
        <f t="shared" si="5"/>
        <v>1.1399999999999999</v>
      </c>
      <c r="K152" s="41">
        <v>19239.96</v>
      </c>
    </row>
    <row r="153" spans="1:11">
      <c r="A153" s="22">
        <v>300360</v>
      </c>
      <c r="B153" s="19" t="s">
        <v>561</v>
      </c>
      <c r="C153" s="24" t="s">
        <v>465</v>
      </c>
      <c r="D153" s="36">
        <v>2.165</v>
      </c>
      <c r="E153" s="36">
        <v>4.5999999999999999E-2</v>
      </c>
      <c r="F153" s="36">
        <v>0.107</v>
      </c>
      <c r="G153" s="37">
        <f t="shared" si="4"/>
        <v>2.3180000000000001</v>
      </c>
      <c r="H153" s="40">
        <v>0</v>
      </c>
      <c r="I153" s="39">
        <v>0</v>
      </c>
      <c r="J153" s="37">
        <f t="shared" si="5"/>
        <v>2.3180000000000001</v>
      </c>
      <c r="K153" s="41">
        <v>38479.93</v>
      </c>
    </row>
    <row r="154" spans="1:11">
      <c r="A154" s="22">
        <v>300363</v>
      </c>
      <c r="B154" s="19" t="s">
        <v>562</v>
      </c>
      <c r="C154" s="24" t="s">
        <v>467</v>
      </c>
      <c r="D154" s="36">
        <v>1.6559999999999999</v>
      </c>
      <c r="E154" s="36">
        <v>4.5999999999999999E-2</v>
      </c>
      <c r="F154" s="36">
        <v>0.107</v>
      </c>
      <c r="G154" s="37">
        <f t="shared" si="4"/>
        <v>1.8089999999999999</v>
      </c>
      <c r="H154" s="40">
        <v>0.109</v>
      </c>
      <c r="I154" s="39">
        <v>0</v>
      </c>
      <c r="J154" s="37">
        <f t="shared" si="5"/>
        <v>1.9179999999999999</v>
      </c>
      <c r="K154" s="41">
        <v>0</v>
      </c>
    </row>
    <row r="155" spans="1:11">
      <c r="A155" s="22">
        <v>300366</v>
      </c>
      <c r="B155" s="19" t="s">
        <v>563</v>
      </c>
      <c r="C155" s="24" t="s">
        <v>467</v>
      </c>
      <c r="D155" s="36">
        <v>1.8280000000000001</v>
      </c>
      <c r="E155" s="36">
        <v>4.5999999999999999E-2</v>
      </c>
      <c r="F155" s="36">
        <v>0.107</v>
      </c>
      <c r="G155" s="37">
        <f t="shared" si="4"/>
        <v>1.9810000000000001</v>
      </c>
      <c r="H155" s="40">
        <v>0.109</v>
      </c>
      <c r="I155" s="39">
        <v>0</v>
      </c>
      <c r="J155" s="37">
        <f t="shared" si="5"/>
        <v>2.0900000000000003</v>
      </c>
      <c r="K155" s="41">
        <v>0</v>
      </c>
    </row>
    <row r="156" spans="1:11">
      <c r="A156" s="22">
        <v>300373</v>
      </c>
      <c r="B156" s="19" t="s">
        <v>564</v>
      </c>
      <c r="C156" s="24" t="s">
        <v>465</v>
      </c>
      <c r="D156" s="36">
        <v>1.6160000000000001</v>
      </c>
      <c r="E156" s="36">
        <v>4.5999999999999999E-2</v>
      </c>
      <c r="F156" s="36">
        <v>0.107</v>
      </c>
      <c r="G156" s="37">
        <f t="shared" si="4"/>
        <v>1.7690000000000001</v>
      </c>
      <c r="H156" s="40">
        <v>0</v>
      </c>
      <c r="I156" s="39">
        <v>0</v>
      </c>
      <c r="J156" s="37">
        <f t="shared" si="5"/>
        <v>1.7690000000000001</v>
      </c>
      <c r="K156" s="41">
        <v>19239.96</v>
      </c>
    </row>
    <row r="157" spans="1:11">
      <c r="A157" s="22">
        <v>300375</v>
      </c>
      <c r="B157" s="19" t="s">
        <v>565</v>
      </c>
      <c r="C157" s="24" t="s">
        <v>467</v>
      </c>
      <c r="D157" s="36">
        <v>0.36299999999999999</v>
      </c>
      <c r="E157" s="36">
        <v>4.5999999999999999E-2</v>
      </c>
      <c r="F157" s="36">
        <v>0.107</v>
      </c>
      <c r="G157" s="37">
        <f t="shared" si="4"/>
        <v>0.51600000000000001</v>
      </c>
      <c r="H157" s="40">
        <v>0.109</v>
      </c>
      <c r="I157" s="39">
        <v>0</v>
      </c>
      <c r="J157" s="37">
        <f t="shared" si="5"/>
        <v>0.625</v>
      </c>
      <c r="K157" s="41">
        <v>0</v>
      </c>
    </row>
    <row r="158" spans="1:11">
      <c r="A158" s="22">
        <v>300378</v>
      </c>
      <c r="B158" s="19" t="s">
        <v>566</v>
      </c>
      <c r="C158" s="24" t="s">
        <v>467</v>
      </c>
      <c r="D158" s="36">
        <v>0.89200000000000002</v>
      </c>
      <c r="E158" s="36">
        <v>4.5999999999999999E-2</v>
      </c>
      <c r="F158" s="36">
        <v>0.107</v>
      </c>
      <c r="G158" s="37">
        <f t="shared" si="4"/>
        <v>1.0450000000000002</v>
      </c>
      <c r="H158" s="40">
        <v>0.109</v>
      </c>
      <c r="I158" s="39">
        <v>0</v>
      </c>
      <c r="J158" s="37">
        <f t="shared" si="5"/>
        <v>1.1540000000000001</v>
      </c>
      <c r="K158" s="41">
        <v>0</v>
      </c>
    </row>
    <row r="159" spans="1:11">
      <c r="A159" s="22">
        <v>300380</v>
      </c>
      <c r="B159" s="19" t="s">
        <v>567</v>
      </c>
      <c r="C159" s="24" t="s">
        <v>467</v>
      </c>
      <c r="D159" s="36">
        <v>1.103</v>
      </c>
      <c r="E159" s="36">
        <v>4.5999999999999999E-2</v>
      </c>
      <c r="F159" s="36">
        <v>0.107</v>
      </c>
      <c r="G159" s="37">
        <f t="shared" si="4"/>
        <v>1.256</v>
      </c>
      <c r="H159" s="40">
        <v>0.109</v>
      </c>
      <c r="I159" s="39">
        <v>0</v>
      </c>
      <c r="J159" s="37">
        <f t="shared" si="5"/>
        <v>1.365</v>
      </c>
      <c r="K159" s="41">
        <v>0</v>
      </c>
    </row>
    <row r="160" spans="1:11">
      <c r="A160" s="22">
        <v>300382</v>
      </c>
      <c r="B160" s="19" t="s">
        <v>568</v>
      </c>
      <c r="C160" s="24" t="s">
        <v>467</v>
      </c>
      <c r="D160" s="36">
        <v>0.36299999999999999</v>
      </c>
      <c r="E160" s="36">
        <v>4.5999999999999999E-2</v>
      </c>
      <c r="F160" s="36">
        <v>0.107</v>
      </c>
      <c r="G160" s="37">
        <f t="shared" si="4"/>
        <v>0.51600000000000001</v>
      </c>
      <c r="H160" s="40">
        <v>0.109</v>
      </c>
      <c r="I160" s="39">
        <v>0</v>
      </c>
      <c r="J160" s="37">
        <f t="shared" si="5"/>
        <v>0.625</v>
      </c>
      <c r="K160" s="41">
        <v>0</v>
      </c>
    </row>
    <row r="161" spans="1:11">
      <c r="A161" s="22">
        <v>300394</v>
      </c>
      <c r="B161" s="19" t="s">
        <v>89</v>
      </c>
      <c r="C161" s="24" t="s">
        <v>467</v>
      </c>
      <c r="D161" s="36">
        <v>1.252</v>
      </c>
      <c r="E161" s="36">
        <v>4.5999999999999999E-2</v>
      </c>
      <c r="F161" s="36">
        <v>0.107</v>
      </c>
      <c r="G161" s="37">
        <f t="shared" si="4"/>
        <v>1.405</v>
      </c>
      <c r="H161" s="40">
        <v>0.109</v>
      </c>
      <c r="I161" s="39">
        <v>0</v>
      </c>
      <c r="J161" s="37">
        <f t="shared" si="5"/>
        <v>1.514</v>
      </c>
      <c r="K161" s="41">
        <v>0</v>
      </c>
    </row>
    <row r="162" spans="1:11">
      <c r="A162" s="22">
        <v>300400</v>
      </c>
      <c r="B162" s="19" t="s">
        <v>98</v>
      </c>
      <c r="C162" s="24" t="s">
        <v>467</v>
      </c>
      <c r="D162" s="36">
        <v>1.1850000000000001</v>
      </c>
      <c r="E162" s="36">
        <v>4.5999999999999999E-2</v>
      </c>
      <c r="F162" s="36">
        <v>0.107</v>
      </c>
      <c r="G162" s="37">
        <f t="shared" si="4"/>
        <v>1.3380000000000001</v>
      </c>
      <c r="H162" s="40">
        <v>0.109</v>
      </c>
      <c r="I162" s="39">
        <v>0</v>
      </c>
      <c r="J162" s="37">
        <f t="shared" si="5"/>
        <v>1.4470000000000001</v>
      </c>
      <c r="K162" s="41">
        <v>0</v>
      </c>
    </row>
    <row r="163" spans="1:11">
      <c r="A163" s="22">
        <v>300405</v>
      </c>
      <c r="B163" s="19" t="s">
        <v>99</v>
      </c>
      <c r="C163" s="24" t="s">
        <v>467</v>
      </c>
      <c r="D163" s="36">
        <v>1.39</v>
      </c>
      <c r="E163" s="36">
        <v>4.5999999999999999E-2</v>
      </c>
      <c r="F163" s="36">
        <v>0.107</v>
      </c>
      <c r="G163" s="37">
        <f t="shared" si="4"/>
        <v>1.5429999999999999</v>
      </c>
      <c r="H163" s="40">
        <v>0.109</v>
      </c>
      <c r="I163" s="39">
        <v>0</v>
      </c>
      <c r="J163" s="37">
        <f t="shared" si="5"/>
        <v>1.6519999999999999</v>
      </c>
      <c r="K163" s="41">
        <v>0</v>
      </c>
    </row>
    <row r="164" spans="1:11">
      <c r="A164" s="22">
        <v>300406</v>
      </c>
      <c r="B164" s="19" t="s">
        <v>100</v>
      </c>
      <c r="C164" s="24" t="s">
        <v>465</v>
      </c>
      <c r="D164" s="36">
        <v>1.6160000000000001</v>
      </c>
      <c r="E164" s="36">
        <v>4.5999999999999999E-2</v>
      </c>
      <c r="F164" s="36">
        <v>0.107</v>
      </c>
      <c r="G164" s="37">
        <f t="shared" si="4"/>
        <v>1.7690000000000001</v>
      </c>
      <c r="H164" s="40">
        <v>0</v>
      </c>
      <c r="I164" s="39">
        <v>0</v>
      </c>
      <c r="J164" s="37">
        <f t="shared" si="5"/>
        <v>1.7690000000000001</v>
      </c>
      <c r="K164" s="41">
        <v>19239.96</v>
      </c>
    </row>
    <row r="165" spans="1:11">
      <c r="A165" s="22">
        <v>300407</v>
      </c>
      <c r="B165" s="19" t="s">
        <v>101</v>
      </c>
      <c r="C165" s="24" t="s">
        <v>465</v>
      </c>
      <c r="D165" s="36">
        <v>1.534</v>
      </c>
      <c r="E165" s="36">
        <v>4.5999999999999999E-2</v>
      </c>
      <c r="F165" s="36">
        <v>0.107</v>
      </c>
      <c r="G165" s="37">
        <f t="shared" si="4"/>
        <v>1.6870000000000001</v>
      </c>
      <c r="H165" s="40">
        <v>0</v>
      </c>
      <c r="I165" s="39">
        <v>0</v>
      </c>
      <c r="J165" s="37">
        <f t="shared" si="5"/>
        <v>1.6870000000000001</v>
      </c>
      <c r="K165" s="41">
        <v>19239.96</v>
      </c>
    </row>
    <row r="166" spans="1:11">
      <c r="A166" s="22">
        <v>300412</v>
      </c>
      <c r="B166" s="19" t="s">
        <v>102</v>
      </c>
      <c r="C166" s="24" t="s">
        <v>465</v>
      </c>
      <c r="D166" s="36">
        <v>1.321</v>
      </c>
      <c r="E166" s="36">
        <v>4.5999999999999999E-2</v>
      </c>
      <c r="F166" s="36">
        <v>0.107</v>
      </c>
      <c r="G166" s="37">
        <f t="shared" si="4"/>
        <v>1.474</v>
      </c>
      <c r="H166" s="40">
        <v>0</v>
      </c>
      <c r="I166" s="39">
        <v>0</v>
      </c>
      <c r="J166" s="37">
        <f t="shared" si="5"/>
        <v>1.474</v>
      </c>
      <c r="K166" s="41">
        <v>19239.96</v>
      </c>
    </row>
    <row r="167" spans="1:11">
      <c r="A167" s="22">
        <v>300420</v>
      </c>
      <c r="B167" s="19" t="s">
        <v>103</v>
      </c>
      <c r="C167" s="24" t="s">
        <v>465</v>
      </c>
      <c r="D167" s="36">
        <v>1.3280000000000001</v>
      </c>
      <c r="E167" s="36">
        <v>4.5999999999999999E-2</v>
      </c>
      <c r="F167" s="36">
        <v>0.107</v>
      </c>
      <c r="G167" s="37">
        <f t="shared" si="4"/>
        <v>1.4810000000000001</v>
      </c>
      <c r="H167" s="40">
        <v>0</v>
      </c>
      <c r="I167" s="39">
        <v>0</v>
      </c>
      <c r="J167" s="37">
        <f t="shared" si="5"/>
        <v>1.4810000000000001</v>
      </c>
      <c r="K167" s="41">
        <v>19239.96</v>
      </c>
    </row>
    <row r="168" spans="1:11">
      <c r="A168" s="22">
        <v>300423</v>
      </c>
      <c r="B168" s="19" t="s">
        <v>569</v>
      </c>
      <c r="C168" s="24" t="s">
        <v>467</v>
      </c>
      <c r="D168" s="36">
        <v>1.4830000000000001</v>
      </c>
      <c r="E168" s="36">
        <v>4.5999999999999999E-2</v>
      </c>
      <c r="F168" s="36">
        <v>0.107</v>
      </c>
      <c r="G168" s="37">
        <f t="shared" si="4"/>
        <v>1.6360000000000001</v>
      </c>
      <c r="H168" s="40">
        <v>0.109</v>
      </c>
      <c r="I168" s="39">
        <v>0</v>
      </c>
      <c r="J168" s="37">
        <f t="shared" si="5"/>
        <v>1.7450000000000001</v>
      </c>
      <c r="K168" s="41">
        <v>0</v>
      </c>
    </row>
    <row r="169" spans="1:11">
      <c r="A169" s="22">
        <v>300428</v>
      </c>
      <c r="B169" s="19" t="s">
        <v>374</v>
      </c>
      <c r="C169" s="24" t="s">
        <v>467</v>
      </c>
      <c r="D169" s="36">
        <v>1.2509999999999999</v>
      </c>
      <c r="E169" s="36">
        <v>4.5999999999999999E-2</v>
      </c>
      <c r="F169" s="36">
        <v>0.107</v>
      </c>
      <c r="G169" s="37">
        <f t="shared" si="4"/>
        <v>1.4039999999999999</v>
      </c>
      <c r="H169" s="40">
        <v>0.109</v>
      </c>
      <c r="I169" s="39">
        <v>0</v>
      </c>
      <c r="J169" s="37">
        <f t="shared" si="5"/>
        <v>1.5129999999999999</v>
      </c>
      <c r="K169" s="41">
        <v>0</v>
      </c>
    </row>
    <row r="170" spans="1:11">
      <c r="A170" s="22">
        <v>300436</v>
      </c>
      <c r="B170" s="19" t="s">
        <v>104</v>
      </c>
      <c r="C170" s="24" t="s">
        <v>467</v>
      </c>
      <c r="D170" s="36">
        <v>1.6359999999999999</v>
      </c>
      <c r="E170" s="36">
        <v>4.5999999999999999E-2</v>
      </c>
      <c r="F170" s="36">
        <v>0.107</v>
      </c>
      <c r="G170" s="37">
        <f t="shared" si="4"/>
        <v>1.7889999999999999</v>
      </c>
      <c r="H170" s="40">
        <v>0.109</v>
      </c>
      <c r="I170" s="39">
        <v>0</v>
      </c>
      <c r="J170" s="37">
        <f t="shared" si="5"/>
        <v>1.8979999999999999</v>
      </c>
      <c r="K170" s="41">
        <v>0</v>
      </c>
    </row>
    <row r="171" spans="1:11">
      <c r="A171" s="22">
        <v>300437</v>
      </c>
      <c r="B171" s="19" t="s">
        <v>105</v>
      </c>
      <c r="C171" s="24" t="s">
        <v>467</v>
      </c>
      <c r="D171" s="36">
        <v>0.39</v>
      </c>
      <c r="E171" s="36">
        <v>4.5999999999999999E-2</v>
      </c>
      <c r="F171" s="36">
        <v>0.107</v>
      </c>
      <c r="G171" s="37">
        <f t="shared" si="4"/>
        <v>0.54300000000000004</v>
      </c>
      <c r="H171" s="40">
        <v>0.109</v>
      </c>
      <c r="I171" s="39">
        <v>0</v>
      </c>
      <c r="J171" s="37">
        <f t="shared" si="5"/>
        <v>0.65200000000000002</v>
      </c>
      <c r="K171" s="41">
        <v>0</v>
      </c>
    </row>
    <row r="172" spans="1:11">
      <c r="A172" s="22">
        <v>300438</v>
      </c>
      <c r="B172" s="19" t="s">
        <v>106</v>
      </c>
      <c r="C172" s="24" t="s">
        <v>465</v>
      </c>
      <c r="D172" s="36">
        <v>0.81299999999999994</v>
      </c>
      <c r="E172" s="36">
        <v>4.5999999999999999E-2</v>
      </c>
      <c r="F172" s="36">
        <v>0.107</v>
      </c>
      <c r="G172" s="37">
        <f t="shared" si="4"/>
        <v>0.96599999999999997</v>
      </c>
      <c r="H172" s="40">
        <v>0</v>
      </c>
      <c r="I172" s="39">
        <v>0</v>
      </c>
      <c r="J172" s="37">
        <f t="shared" si="5"/>
        <v>0.96599999999999997</v>
      </c>
      <c r="K172" s="41">
        <v>19239.96</v>
      </c>
    </row>
    <row r="173" spans="1:11">
      <c r="A173" s="22">
        <v>300443</v>
      </c>
      <c r="B173" s="19" t="s">
        <v>262</v>
      </c>
      <c r="C173" s="24" t="s">
        <v>467</v>
      </c>
      <c r="D173" s="36">
        <v>1.4830000000000001</v>
      </c>
      <c r="E173" s="36">
        <v>4.5999999999999999E-2</v>
      </c>
      <c r="F173" s="36">
        <v>0.107</v>
      </c>
      <c r="G173" s="37">
        <f t="shared" si="4"/>
        <v>1.6360000000000001</v>
      </c>
      <c r="H173" s="40">
        <v>0.109</v>
      </c>
      <c r="I173" s="39">
        <v>0</v>
      </c>
      <c r="J173" s="37">
        <f t="shared" si="5"/>
        <v>1.7450000000000001</v>
      </c>
      <c r="K173" s="41">
        <v>0</v>
      </c>
    </row>
    <row r="174" spans="1:11">
      <c r="A174" s="22">
        <v>300444</v>
      </c>
      <c r="B174" s="19" t="s">
        <v>107</v>
      </c>
      <c r="C174" s="24" t="s">
        <v>465</v>
      </c>
      <c r="D174" s="36">
        <v>1.17</v>
      </c>
      <c r="E174" s="36">
        <v>4.5999999999999999E-2</v>
      </c>
      <c r="F174" s="36">
        <v>0.107</v>
      </c>
      <c r="G174" s="37">
        <f t="shared" si="4"/>
        <v>1.323</v>
      </c>
      <c r="H174" s="40">
        <v>0</v>
      </c>
      <c r="I174" s="39">
        <v>0</v>
      </c>
      <c r="J174" s="37">
        <f t="shared" si="5"/>
        <v>1.323</v>
      </c>
      <c r="K174" s="41">
        <v>19239.96</v>
      </c>
    </row>
    <row r="175" spans="1:11">
      <c r="A175" s="22">
        <v>300447</v>
      </c>
      <c r="B175" s="19" t="s">
        <v>375</v>
      </c>
      <c r="C175" s="24" t="s">
        <v>467</v>
      </c>
      <c r="D175" s="36">
        <v>0.64700000000000002</v>
      </c>
      <c r="E175" s="36">
        <v>4.5999999999999999E-2</v>
      </c>
      <c r="F175" s="36">
        <v>0.107</v>
      </c>
      <c r="G175" s="37">
        <f t="shared" si="4"/>
        <v>0.8</v>
      </c>
      <c r="H175" s="40">
        <v>0.109</v>
      </c>
      <c r="I175" s="39">
        <v>0</v>
      </c>
      <c r="J175" s="37">
        <f t="shared" si="5"/>
        <v>0.90900000000000003</v>
      </c>
      <c r="K175" s="41">
        <v>0</v>
      </c>
    </row>
    <row r="176" spans="1:11">
      <c r="A176" s="22">
        <v>300450</v>
      </c>
      <c r="B176" s="19" t="s">
        <v>376</v>
      </c>
      <c r="C176" s="24" t="s">
        <v>467</v>
      </c>
      <c r="D176" s="36">
        <v>1.718</v>
      </c>
      <c r="E176" s="36">
        <v>4.5999999999999999E-2</v>
      </c>
      <c r="F176" s="36">
        <v>0.107</v>
      </c>
      <c r="G176" s="37">
        <f t="shared" si="4"/>
        <v>1.871</v>
      </c>
      <c r="H176" s="40">
        <v>0.109</v>
      </c>
      <c r="I176" s="39">
        <v>0</v>
      </c>
      <c r="J176" s="37">
        <f t="shared" si="5"/>
        <v>1.98</v>
      </c>
      <c r="K176" s="41">
        <v>0</v>
      </c>
    </row>
    <row r="177" spans="1:11">
      <c r="A177" s="22">
        <v>300451</v>
      </c>
      <c r="B177" s="19" t="s">
        <v>570</v>
      </c>
      <c r="C177" s="24" t="s">
        <v>467</v>
      </c>
      <c r="D177" s="36">
        <v>1.516</v>
      </c>
      <c r="E177" s="36">
        <v>4.5999999999999999E-2</v>
      </c>
      <c r="F177" s="36">
        <v>0.107</v>
      </c>
      <c r="G177" s="37">
        <f t="shared" si="4"/>
        <v>1.669</v>
      </c>
      <c r="H177" s="40">
        <v>0.109</v>
      </c>
      <c r="I177" s="39">
        <v>0</v>
      </c>
      <c r="J177" s="37">
        <f t="shared" si="5"/>
        <v>1.778</v>
      </c>
      <c r="K177" s="41">
        <v>0</v>
      </c>
    </row>
    <row r="178" spans="1:11">
      <c r="A178" s="22">
        <v>300452</v>
      </c>
      <c r="B178" s="19" t="s">
        <v>377</v>
      </c>
      <c r="C178" s="24" t="s">
        <v>467</v>
      </c>
      <c r="D178" s="36">
        <v>0.39</v>
      </c>
      <c r="E178" s="36">
        <v>4.5999999999999999E-2</v>
      </c>
      <c r="F178" s="36">
        <v>0.107</v>
      </c>
      <c r="G178" s="37">
        <f t="shared" si="4"/>
        <v>0.54300000000000004</v>
      </c>
      <c r="H178" s="40">
        <v>0.109</v>
      </c>
      <c r="I178" s="39">
        <v>0</v>
      </c>
      <c r="J178" s="37">
        <f t="shared" si="5"/>
        <v>0.65200000000000002</v>
      </c>
      <c r="K178" s="41">
        <v>0</v>
      </c>
    </row>
    <row r="179" spans="1:11">
      <c r="A179" s="22">
        <v>300453</v>
      </c>
      <c r="B179" s="19" t="s">
        <v>108</v>
      </c>
      <c r="C179" s="24" t="s">
        <v>467</v>
      </c>
      <c r="D179" s="36">
        <v>1.5580000000000001</v>
      </c>
      <c r="E179" s="36">
        <v>4.5999999999999999E-2</v>
      </c>
      <c r="F179" s="36">
        <v>0.107</v>
      </c>
      <c r="G179" s="37">
        <f t="shared" si="4"/>
        <v>1.7110000000000001</v>
      </c>
      <c r="H179" s="40">
        <v>0.109</v>
      </c>
      <c r="I179" s="39">
        <v>0</v>
      </c>
      <c r="J179" s="37">
        <f t="shared" si="5"/>
        <v>1.82</v>
      </c>
      <c r="K179" s="41">
        <v>0</v>
      </c>
    </row>
    <row r="180" spans="1:11">
      <c r="A180" s="22">
        <v>300455</v>
      </c>
      <c r="B180" s="19" t="s">
        <v>109</v>
      </c>
      <c r="C180" s="24" t="s">
        <v>465</v>
      </c>
      <c r="D180" s="36">
        <v>1.268</v>
      </c>
      <c r="E180" s="36">
        <v>4.5999999999999999E-2</v>
      </c>
      <c r="F180" s="36">
        <v>0.107</v>
      </c>
      <c r="G180" s="37">
        <f t="shared" si="4"/>
        <v>1.421</v>
      </c>
      <c r="H180" s="40">
        <v>0</v>
      </c>
      <c r="I180" s="39">
        <v>0</v>
      </c>
      <c r="J180" s="37">
        <f t="shared" si="5"/>
        <v>1.421</v>
      </c>
      <c r="K180" s="41">
        <v>19239.96</v>
      </c>
    </row>
    <row r="181" spans="1:11">
      <c r="A181" s="22">
        <v>300464</v>
      </c>
      <c r="B181" s="19" t="s">
        <v>571</v>
      </c>
      <c r="C181" s="24" t="s">
        <v>467</v>
      </c>
      <c r="D181" s="36">
        <v>1.5409999999999999</v>
      </c>
      <c r="E181" s="36">
        <v>4.5999999999999999E-2</v>
      </c>
      <c r="F181" s="36">
        <v>0.107</v>
      </c>
      <c r="G181" s="37">
        <f t="shared" si="4"/>
        <v>1.694</v>
      </c>
      <c r="H181" s="40">
        <v>0.109</v>
      </c>
      <c r="I181" s="39">
        <v>0</v>
      </c>
      <c r="J181" s="37">
        <f t="shared" si="5"/>
        <v>1.8029999999999999</v>
      </c>
      <c r="K181" s="41">
        <v>0</v>
      </c>
    </row>
    <row r="182" spans="1:11">
      <c r="A182" s="22">
        <v>300465</v>
      </c>
      <c r="B182" s="19" t="s">
        <v>110</v>
      </c>
      <c r="C182" s="24" t="s">
        <v>467</v>
      </c>
      <c r="D182" s="36">
        <v>1.5409999999999999</v>
      </c>
      <c r="E182" s="36">
        <v>4.5999999999999999E-2</v>
      </c>
      <c r="F182" s="36">
        <v>0.107</v>
      </c>
      <c r="G182" s="37">
        <f t="shared" si="4"/>
        <v>1.694</v>
      </c>
      <c r="H182" s="40">
        <v>0.109</v>
      </c>
      <c r="I182" s="39">
        <v>0</v>
      </c>
      <c r="J182" s="37">
        <f t="shared" si="5"/>
        <v>1.8029999999999999</v>
      </c>
      <c r="K182" s="41">
        <v>0</v>
      </c>
    </row>
    <row r="183" spans="1:11">
      <c r="A183" s="22">
        <v>300467</v>
      </c>
      <c r="B183" s="19" t="s">
        <v>111</v>
      </c>
      <c r="C183" s="24" t="s">
        <v>465</v>
      </c>
      <c r="D183" s="36">
        <v>1.6160000000000001</v>
      </c>
      <c r="E183" s="36">
        <v>4.5999999999999999E-2</v>
      </c>
      <c r="F183" s="36">
        <v>0.107</v>
      </c>
      <c r="G183" s="37">
        <f t="shared" si="4"/>
        <v>1.7690000000000001</v>
      </c>
      <c r="H183" s="40">
        <v>0</v>
      </c>
      <c r="I183" s="39">
        <v>0</v>
      </c>
      <c r="J183" s="37">
        <f t="shared" si="5"/>
        <v>1.7690000000000001</v>
      </c>
      <c r="K183" s="41">
        <v>19239.96</v>
      </c>
    </row>
    <row r="184" spans="1:11">
      <c r="A184" s="22">
        <v>300469</v>
      </c>
      <c r="B184" s="19" t="s">
        <v>112</v>
      </c>
      <c r="C184" s="24" t="s">
        <v>465</v>
      </c>
      <c r="D184" s="36">
        <v>1.3280000000000001</v>
      </c>
      <c r="E184" s="36">
        <v>4.5999999999999999E-2</v>
      </c>
      <c r="F184" s="36">
        <v>0.107</v>
      </c>
      <c r="G184" s="37">
        <f t="shared" si="4"/>
        <v>1.4810000000000001</v>
      </c>
      <c r="H184" s="40">
        <v>0</v>
      </c>
      <c r="I184" s="39">
        <v>0</v>
      </c>
      <c r="J184" s="37">
        <f t="shared" si="5"/>
        <v>1.4810000000000001</v>
      </c>
      <c r="K184" s="41">
        <v>19239.96</v>
      </c>
    </row>
    <row r="185" spans="1:11">
      <c r="A185" s="22">
        <v>300486</v>
      </c>
      <c r="B185" s="19" t="s">
        <v>113</v>
      </c>
      <c r="C185" s="24" t="s">
        <v>467</v>
      </c>
      <c r="D185" s="36">
        <v>0.68700000000000006</v>
      </c>
      <c r="E185" s="36">
        <v>4.5999999999999999E-2</v>
      </c>
      <c r="F185" s="36">
        <v>0.107</v>
      </c>
      <c r="G185" s="37">
        <f t="shared" si="4"/>
        <v>0.84000000000000008</v>
      </c>
      <c r="H185" s="40">
        <v>0.109</v>
      </c>
      <c r="I185" s="39">
        <v>0</v>
      </c>
      <c r="J185" s="37">
        <f t="shared" si="5"/>
        <v>0.94900000000000007</v>
      </c>
      <c r="K185" s="41">
        <v>0</v>
      </c>
    </row>
    <row r="186" spans="1:11">
      <c r="A186" s="22">
        <v>300487</v>
      </c>
      <c r="B186" s="19" t="s">
        <v>114</v>
      </c>
      <c r="C186" s="24" t="s">
        <v>467</v>
      </c>
      <c r="D186" s="36">
        <v>1.8680000000000001</v>
      </c>
      <c r="E186" s="36">
        <v>4.5999999999999999E-2</v>
      </c>
      <c r="F186" s="36">
        <v>0.107</v>
      </c>
      <c r="G186" s="37">
        <f t="shared" si="4"/>
        <v>2.0210000000000004</v>
      </c>
      <c r="H186" s="40">
        <v>0.109</v>
      </c>
      <c r="I186" s="39">
        <v>0</v>
      </c>
      <c r="J186" s="37">
        <f t="shared" si="5"/>
        <v>2.1300000000000003</v>
      </c>
      <c r="K186" s="41">
        <v>0</v>
      </c>
    </row>
    <row r="187" spans="1:11">
      <c r="A187" s="22">
        <v>300489</v>
      </c>
      <c r="B187" s="19" t="s">
        <v>572</v>
      </c>
      <c r="C187" s="24" t="s">
        <v>467</v>
      </c>
      <c r="D187" s="36">
        <v>0.36299999999999999</v>
      </c>
      <c r="E187" s="36">
        <v>4.5999999999999999E-2</v>
      </c>
      <c r="F187" s="36">
        <v>0.107</v>
      </c>
      <c r="G187" s="37">
        <f t="shared" si="4"/>
        <v>0.51600000000000001</v>
      </c>
      <c r="H187" s="40">
        <v>0.109</v>
      </c>
      <c r="I187" s="39">
        <v>0</v>
      </c>
      <c r="J187" s="37">
        <f t="shared" si="5"/>
        <v>0.625</v>
      </c>
      <c r="K187" s="41">
        <v>0</v>
      </c>
    </row>
    <row r="188" spans="1:11">
      <c r="A188" s="22">
        <v>300491</v>
      </c>
      <c r="B188" s="19" t="s">
        <v>573</v>
      </c>
      <c r="C188" s="24" t="s">
        <v>467</v>
      </c>
      <c r="D188" s="36">
        <v>1.5409999999999999</v>
      </c>
      <c r="E188" s="36">
        <v>4.5999999999999999E-2</v>
      </c>
      <c r="F188" s="36">
        <v>0.107</v>
      </c>
      <c r="G188" s="37">
        <f t="shared" si="4"/>
        <v>1.694</v>
      </c>
      <c r="H188" s="40">
        <v>0.109</v>
      </c>
      <c r="I188" s="39">
        <v>0</v>
      </c>
      <c r="J188" s="37">
        <f t="shared" si="5"/>
        <v>1.8029999999999999</v>
      </c>
      <c r="K188" s="41">
        <v>0</v>
      </c>
    </row>
    <row r="189" spans="1:11">
      <c r="A189" s="22">
        <v>300492</v>
      </c>
      <c r="B189" s="19" t="s">
        <v>574</v>
      </c>
      <c r="C189" s="24" t="s">
        <v>467</v>
      </c>
      <c r="D189" s="36">
        <v>1.823</v>
      </c>
      <c r="E189" s="36">
        <v>4.5999999999999999E-2</v>
      </c>
      <c r="F189" s="36">
        <v>0.107</v>
      </c>
      <c r="G189" s="37">
        <f t="shared" si="4"/>
        <v>1.976</v>
      </c>
      <c r="H189" s="40">
        <v>0.109</v>
      </c>
      <c r="I189" s="39">
        <v>0</v>
      </c>
      <c r="J189" s="37">
        <f t="shared" si="5"/>
        <v>2.085</v>
      </c>
      <c r="K189" s="41">
        <v>0</v>
      </c>
    </row>
    <row r="190" spans="1:11">
      <c r="A190" s="22">
        <v>300495</v>
      </c>
      <c r="B190" s="19" t="s">
        <v>229</v>
      </c>
      <c r="C190" s="24" t="s">
        <v>467</v>
      </c>
      <c r="D190" s="36">
        <v>1.6359999999999999</v>
      </c>
      <c r="E190" s="36">
        <v>4.5999999999999999E-2</v>
      </c>
      <c r="F190" s="36">
        <v>0.107</v>
      </c>
      <c r="G190" s="37">
        <f t="shared" si="4"/>
        <v>1.7889999999999999</v>
      </c>
      <c r="H190" s="40">
        <v>0.109</v>
      </c>
      <c r="I190" s="39">
        <v>0</v>
      </c>
      <c r="J190" s="37">
        <f t="shared" si="5"/>
        <v>1.8979999999999999</v>
      </c>
      <c r="K190" s="41">
        <v>0</v>
      </c>
    </row>
    <row r="191" spans="1:11">
      <c r="A191" s="22">
        <v>300500</v>
      </c>
      <c r="B191" s="19" t="s">
        <v>263</v>
      </c>
      <c r="C191" s="24" t="s">
        <v>465</v>
      </c>
      <c r="D191" s="36">
        <v>1.17</v>
      </c>
      <c r="E191" s="36">
        <v>4.5999999999999999E-2</v>
      </c>
      <c r="F191" s="36">
        <v>0.107</v>
      </c>
      <c r="G191" s="37">
        <f t="shared" si="4"/>
        <v>1.323</v>
      </c>
      <c r="H191" s="40">
        <v>0</v>
      </c>
      <c r="I191" s="39">
        <v>0</v>
      </c>
      <c r="J191" s="37">
        <f t="shared" si="5"/>
        <v>1.323</v>
      </c>
      <c r="K191" s="41">
        <v>38479.93</v>
      </c>
    </row>
    <row r="192" spans="1:11">
      <c r="A192" s="22">
        <v>300501</v>
      </c>
      <c r="B192" s="19" t="s">
        <v>230</v>
      </c>
      <c r="C192" s="24" t="s">
        <v>467</v>
      </c>
      <c r="D192" s="36">
        <v>1.113</v>
      </c>
      <c r="E192" s="36">
        <v>4.5999999999999999E-2</v>
      </c>
      <c r="F192" s="36">
        <v>0.107</v>
      </c>
      <c r="G192" s="37">
        <f t="shared" si="4"/>
        <v>1.266</v>
      </c>
      <c r="H192" s="40">
        <v>0.109</v>
      </c>
      <c r="I192" s="39">
        <v>0</v>
      </c>
      <c r="J192" s="37">
        <f t="shared" si="5"/>
        <v>1.375</v>
      </c>
      <c r="K192" s="41">
        <v>0</v>
      </c>
    </row>
    <row r="193" spans="1:11">
      <c r="A193" s="22">
        <v>300507</v>
      </c>
      <c r="B193" s="19" t="s">
        <v>115</v>
      </c>
      <c r="C193" s="24" t="s">
        <v>465</v>
      </c>
      <c r="D193" s="36">
        <v>1.756</v>
      </c>
      <c r="E193" s="36">
        <v>4.5999999999999999E-2</v>
      </c>
      <c r="F193" s="36">
        <v>0.107</v>
      </c>
      <c r="G193" s="37">
        <f t="shared" si="4"/>
        <v>1.909</v>
      </c>
      <c r="H193" s="40">
        <v>0</v>
      </c>
      <c r="I193" s="39">
        <v>0</v>
      </c>
      <c r="J193" s="37">
        <f t="shared" si="5"/>
        <v>1.909</v>
      </c>
      <c r="K193" s="41">
        <v>19239.96</v>
      </c>
    </row>
    <row r="194" spans="1:11">
      <c r="A194" s="22">
        <v>300516</v>
      </c>
      <c r="B194" s="19" t="s">
        <v>575</v>
      </c>
      <c r="C194" s="24" t="s">
        <v>467</v>
      </c>
      <c r="D194" s="36">
        <v>1.1950000000000001</v>
      </c>
      <c r="E194" s="36">
        <v>4.5999999999999999E-2</v>
      </c>
      <c r="F194" s="36">
        <v>0.107</v>
      </c>
      <c r="G194" s="37">
        <f t="shared" si="4"/>
        <v>1.3480000000000001</v>
      </c>
      <c r="H194" s="40">
        <v>0.109</v>
      </c>
      <c r="I194" s="39">
        <v>0</v>
      </c>
      <c r="J194" s="37">
        <f t="shared" si="5"/>
        <v>1.4570000000000001</v>
      </c>
      <c r="K194" s="41">
        <v>0</v>
      </c>
    </row>
    <row r="195" spans="1:11">
      <c r="A195" s="22">
        <v>300524</v>
      </c>
      <c r="B195" s="19" t="s">
        <v>116</v>
      </c>
      <c r="C195" s="24" t="s">
        <v>467</v>
      </c>
      <c r="D195" s="36">
        <v>1.8280000000000001</v>
      </c>
      <c r="E195" s="36">
        <v>4.5999999999999999E-2</v>
      </c>
      <c r="F195" s="36">
        <v>0.107</v>
      </c>
      <c r="G195" s="37">
        <f t="shared" si="4"/>
        <v>1.9810000000000001</v>
      </c>
      <c r="H195" s="40">
        <v>0.109</v>
      </c>
      <c r="I195" s="39">
        <v>0</v>
      </c>
      <c r="J195" s="37">
        <f t="shared" si="5"/>
        <v>2.0900000000000003</v>
      </c>
      <c r="K195" s="41">
        <v>0</v>
      </c>
    </row>
    <row r="196" spans="1:11">
      <c r="A196" s="22">
        <v>300527</v>
      </c>
      <c r="B196" s="19" t="s">
        <v>231</v>
      </c>
      <c r="C196" s="24" t="s">
        <v>467</v>
      </c>
      <c r="D196" s="36">
        <v>1.72</v>
      </c>
      <c r="E196" s="36">
        <v>4.5999999999999999E-2</v>
      </c>
      <c r="F196" s="36">
        <v>0.107</v>
      </c>
      <c r="G196" s="37">
        <f t="shared" si="4"/>
        <v>1.873</v>
      </c>
      <c r="H196" s="40">
        <v>0.109</v>
      </c>
      <c r="I196" s="39">
        <v>0</v>
      </c>
      <c r="J196" s="37">
        <f t="shared" si="5"/>
        <v>1.982</v>
      </c>
      <c r="K196" s="41">
        <v>0</v>
      </c>
    </row>
    <row r="197" spans="1:11">
      <c r="A197" s="22">
        <v>300530</v>
      </c>
      <c r="B197" s="19" t="s">
        <v>117</v>
      </c>
      <c r="C197" s="24" t="s">
        <v>467</v>
      </c>
      <c r="D197" s="36">
        <v>0.36299999999999999</v>
      </c>
      <c r="E197" s="36">
        <v>4.5999999999999999E-2</v>
      </c>
      <c r="F197" s="36">
        <v>0.107</v>
      </c>
      <c r="G197" s="37">
        <f t="shared" si="4"/>
        <v>0.51600000000000001</v>
      </c>
      <c r="H197" s="40">
        <v>0.109</v>
      </c>
      <c r="I197" s="39">
        <v>0</v>
      </c>
      <c r="J197" s="37">
        <f t="shared" si="5"/>
        <v>0.625</v>
      </c>
      <c r="K197" s="41">
        <v>0</v>
      </c>
    </row>
    <row r="198" spans="1:11">
      <c r="A198" s="22">
        <v>300533</v>
      </c>
      <c r="B198" s="19" t="s">
        <v>118</v>
      </c>
      <c r="C198" s="24" t="s">
        <v>467</v>
      </c>
      <c r="D198" s="36">
        <v>1.9630000000000001</v>
      </c>
      <c r="E198" s="36">
        <v>4.5999999999999999E-2</v>
      </c>
      <c r="F198" s="36">
        <v>0.107</v>
      </c>
      <c r="G198" s="37">
        <f t="shared" si="4"/>
        <v>2.1160000000000001</v>
      </c>
      <c r="H198" s="40">
        <v>0.109</v>
      </c>
      <c r="I198" s="39">
        <v>0</v>
      </c>
      <c r="J198" s="37">
        <f t="shared" si="5"/>
        <v>2.2250000000000001</v>
      </c>
      <c r="K198" s="41">
        <v>0</v>
      </c>
    </row>
    <row r="199" spans="1:11">
      <c r="A199" s="22">
        <v>300534</v>
      </c>
      <c r="B199" s="19" t="s">
        <v>576</v>
      </c>
      <c r="C199" s="24" t="s">
        <v>467</v>
      </c>
      <c r="D199" s="36">
        <v>1.4830000000000001</v>
      </c>
      <c r="E199" s="36">
        <v>4.5999999999999999E-2</v>
      </c>
      <c r="F199" s="36">
        <v>0.107</v>
      </c>
      <c r="G199" s="37">
        <f t="shared" si="4"/>
        <v>1.6360000000000001</v>
      </c>
      <c r="H199" s="40">
        <v>0.109</v>
      </c>
      <c r="I199" s="39">
        <v>0</v>
      </c>
      <c r="J199" s="37">
        <f t="shared" si="5"/>
        <v>1.7450000000000001</v>
      </c>
      <c r="K199" s="41">
        <v>0</v>
      </c>
    </row>
    <row r="200" spans="1:11">
      <c r="A200" s="22">
        <v>300535</v>
      </c>
      <c r="B200" s="19" t="s">
        <v>232</v>
      </c>
      <c r="C200" s="24" t="s">
        <v>467</v>
      </c>
      <c r="D200" s="36">
        <v>1.556</v>
      </c>
      <c r="E200" s="36">
        <v>4.5999999999999999E-2</v>
      </c>
      <c r="F200" s="36">
        <v>0.107</v>
      </c>
      <c r="G200" s="37">
        <f t="shared" ref="G200:G263" si="6">D200+E200+F200</f>
        <v>1.7090000000000001</v>
      </c>
      <c r="H200" s="40">
        <v>0.109</v>
      </c>
      <c r="I200" s="39">
        <v>0</v>
      </c>
      <c r="J200" s="37">
        <f t="shared" ref="J200:J263" si="7">G200+H200+I200</f>
        <v>1.8180000000000001</v>
      </c>
      <c r="K200" s="41">
        <v>0</v>
      </c>
    </row>
    <row r="201" spans="1:11">
      <c r="A201" s="22">
        <v>300541</v>
      </c>
      <c r="B201" s="19" t="s">
        <v>577</v>
      </c>
      <c r="C201" s="24" t="s">
        <v>467</v>
      </c>
      <c r="D201" s="36">
        <v>0.92700000000000005</v>
      </c>
      <c r="E201" s="36">
        <v>4.5999999999999999E-2</v>
      </c>
      <c r="F201" s="36">
        <v>0.107</v>
      </c>
      <c r="G201" s="37">
        <f t="shared" si="6"/>
        <v>1.08</v>
      </c>
      <c r="H201" s="40">
        <v>0.109</v>
      </c>
      <c r="I201" s="39">
        <v>0</v>
      </c>
      <c r="J201" s="37">
        <f t="shared" si="7"/>
        <v>1.1890000000000001</v>
      </c>
      <c r="K201" s="41">
        <v>0</v>
      </c>
    </row>
    <row r="202" spans="1:11">
      <c r="A202" s="22">
        <v>300542</v>
      </c>
      <c r="B202" s="19" t="s">
        <v>233</v>
      </c>
      <c r="C202" s="24" t="s">
        <v>467</v>
      </c>
      <c r="D202" s="36">
        <v>0.28299999999999997</v>
      </c>
      <c r="E202" s="36">
        <v>4.5999999999999999E-2</v>
      </c>
      <c r="F202" s="36">
        <v>0.107</v>
      </c>
      <c r="G202" s="37">
        <f t="shared" si="6"/>
        <v>0.43599999999999994</v>
      </c>
      <c r="H202" s="40">
        <v>0.109</v>
      </c>
      <c r="I202" s="39">
        <v>0</v>
      </c>
      <c r="J202" s="37">
        <f t="shared" si="7"/>
        <v>0.54499999999999993</v>
      </c>
      <c r="K202" s="41">
        <v>0</v>
      </c>
    </row>
    <row r="203" spans="1:11">
      <c r="A203" s="22">
        <v>300544</v>
      </c>
      <c r="B203" s="19" t="s">
        <v>119</v>
      </c>
      <c r="C203" s="24" t="s">
        <v>467</v>
      </c>
      <c r="D203" s="36">
        <v>0.371</v>
      </c>
      <c r="E203" s="36">
        <v>4.5999999999999999E-2</v>
      </c>
      <c r="F203" s="36">
        <v>0.107</v>
      </c>
      <c r="G203" s="37">
        <f t="shared" si="6"/>
        <v>0.52400000000000002</v>
      </c>
      <c r="H203" s="40">
        <v>0.109</v>
      </c>
      <c r="I203" s="39">
        <v>0</v>
      </c>
      <c r="J203" s="37">
        <f t="shared" si="7"/>
        <v>0.63300000000000001</v>
      </c>
      <c r="K203" s="41">
        <v>0</v>
      </c>
    </row>
    <row r="204" spans="1:11">
      <c r="A204" s="22">
        <v>300546</v>
      </c>
      <c r="B204" s="19" t="s">
        <v>120</v>
      </c>
      <c r="C204" s="24" t="s">
        <v>467</v>
      </c>
      <c r="D204" s="36">
        <v>0.93100000000000005</v>
      </c>
      <c r="E204" s="36">
        <v>4.5999999999999999E-2</v>
      </c>
      <c r="F204" s="36">
        <v>0.107</v>
      </c>
      <c r="G204" s="37">
        <f t="shared" si="6"/>
        <v>1.0840000000000001</v>
      </c>
      <c r="H204" s="40">
        <v>0.109</v>
      </c>
      <c r="I204" s="39">
        <v>0</v>
      </c>
      <c r="J204" s="37">
        <f t="shared" si="7"/>
        <v>1.1930000000000001</v>
      </c>
      <c r="K204" s="41">
        <v>0</v>
      </c>
    </row>
    <row r="205" spans="1:11">
      <c r="A205" s="22">
        <v>300549</v>
      </c>
      <c r="B205" s="19" t="s">
        <v>121</v>
      </c>
      <c r="C205" s="24" t="s">
        <v>467</v>
      </c>
      <c r="D205" s="36">
        <v>1.4830000000000001</v>
      </c>
      <c r="E205" s="36">
        <v>4.5999999999999999E-2</v>
      </c>
      <c r="F205" s="36">
        <v>0.107</v>
      </c>
      <c r="G205" s="37">
        <f t="shared" si="6"/>
        <v>1.6360000000000001</v>
      </c>
      <c r="H205" s="40">
        <v>0.109</v>
      </c>
      <c r="I205" s="39">
        <v>0</v>
      </c>
      <c r="J205" s="37">
        <f t="shared" si="7"/>
        <v>1.7450000000000001</v>
      </c>
      <c r="K205" s="41">
        <v>0</v>
      </c>
    </row>
    <row r="206" spans="1:11">
      <c r="A206" s="22">
        <v>300552</v>
      </c>
      <c r="B206" s="19" t="s">
        <v>578</v>
      </c>
      <c r="C206" s="24" t="s">
        <v>467</v>
      </c>
      <c r="D206" s="36">
        <v>1.1819999999999999</v>
      </c>
      <c r="E206" s="36">
        <v>4.5999999999999999E-2</v>
      </c>
      <c r="F206" s="36">
        <v>0.107</v>
      </c>
      <c r="G206" s="37">
        <f t="shared" si="6"/>
        <v>1.335</v>
      </c>
      <c r="H206" s="40">
        <v>0.109</v>
      </c>
      <c r="I206" s="39">
        <v>0</v>
      </c>
      <c r="J206" s="37">
        <f t="shared" si="7"/>
        <v>1.444</v>
      </c>
      <c r="K206" s="41">
        <v>0</v>
      </c>
    </row>
    <row r="207" spans="1:11">
      <c r="A207" s="22">
        <v>300553</v>
      </c>
      <c r="B207" s="19" t="s">
        <v>122</v>
      </c>
      <c r="C207" s="24" t="s">
        <v>467</v>
      </c>
      <c r="D207" s="36">
        <v>0.371</v>
      </c>
      <c r="E207" s="36">
        <v>4.5999999999999999E-2</v>
      </c>
      <c r="F207" s="36">
        <v>0.107</v>
      </c>
      <c r="G207" s="37">
        <f t="shared" si="6"/>
        <v>0.52400000000000002</v>
      </c>
      <c r="H207" s="40">
        <v>0.109</v>
      </c>
      <c r="I207" s="39">
        <v>0</v>
      </c>
      <c r="J207" s="37">
        <f t="shared" si="7"/>
        <v>0.63300000000000001</v>
      </c>
      <c r="K207" s="41">
        <v>0</v>
      </c>
    </row>
    <row r="208" spans="1:11">
      <c r="A208" s="22">
        <v>300555</v>
      </c>
      <c r="B208" s="19" t="s">
        <v>123</v>
      </c>
      <c r="C208" s="24" t="s">
        <v>465</v>
      </c>
      <c r="D208" s="36">
        <v>1.3280000000000001</v>
      </c>
      <c r="E208" s="36">
        <v>4.5999999999999999E-2</v>
      </c>
      <c r="F208" s="36">
        <v>0.107</v>
      </c>
      <c r="G208" s="37">
        <f t="shared" si="6"/>
        <v>1.4810000000000001</v>
      </c>
      <c r="H208" s="40">
        <v>0</v>
      </c>
      <c r="I208" s="39">
        <v>0</v>
      </c>
      <c r="J208" s="37">
        <f t="shared" si="7"/>
        <v>1.4810000000000001</v>
      </c>
      <c r="K208" s="41">
        <v>19239.96</v>
      </c>
    </row>
    <row r="209" spans="1:11">
      <c r="A209" s="22">
        <v>300556</v>
      </c>
      <c r="B209" s="19" t="s">
        <v>124</v>
      </c>
      <c r="C209" s="24" t="s">
        <v>467</v>
      </c>
      <c r="D209" s="36">
        <v>1.4339999999999999</v>
      </c>
      <c r="E209" s="36">
        <v>4.5999999999999999E-2</v>
      </c>
      <c r="F209" s="36">
        <v>0.107</v>
      </c>
      <c r="G209" s="37">
        <f t="shared" si="6"/>
        <v>1.587</v>
      </c>
      <c r="H209" s="40">
        <v>0.109</v>
      </c>
      <c r="I209" s="39">
        <v>0</v>
      </c>
      <c r="J209" s="37">
        <f t="shared" si="7"/>
        <v>1.696</v>
      </c>
      <c r="K209" s="41">
        <v>0</v>
      </c>
    </row>
    <row r="210" spans="1:11">
      <c r="A210" s="22">
        <v>300558</v>
      </c>
      <c r="B210" s="19" t="s">
        <v>125</v>
      </c>
      <c r="C210" s="24" t="s">
        <v>467</v>
      </c>
      <c r="D210" s="36">
        <v>0.86</v>
      </c>
      <c r="E210" s="36">
        <v>4.5999999999999999E-2</v>
      </c>
      <c r="F210" s="36">
        <v>0.107</v>
      </c>
      <c r="G210" s="37">
        <f t="shared" si="6"/>
        <v>1.0130000000000001</v>
      </c>
      <c r="H210" s="40">
        <v>0.109</v>
      </c>
      <c r="I210" s="39">
        <v>0</v>
      </c>
      <c r="J210" s="37">
        <f t="shared" si="7"/>
        <v>1.1220000000000001</v>
      </c>
      <c r="K210" s="41">
        <v>0</v>
      </c>
    </row>
    <row r="211" spans="1:11">
      <c r="A211" s="22">
        <v>300563</v>
      </c>
      <c r="B211" s="19" t="s">
        <v>264</v>
      </c>
      <c r="C211" s="24" t="s">
        <v>465</v>
      </c>
      <c r="D211" s="36">
        <v>0.85499999999999998</v>
      </c>
      <c r="E211" s="36">
        <v>4.5999999999999999E-2</v>
      </c>
      <c r="F211" s="36">
        <v>0.107</v>
      </c>
      <c r="G211" s="37">
        <f t="shared" si="6"/>
        <v>1.008</v>
      </c>
      <c r="H211" s="40">
        <v>0</v>
      </c>
      <c r="I211" s="39">
        <v>0</v>
      </c>
      <c r="J211" s="37">
        <f t="shared" si="7"/>
        <v>1.008</v>
      </c>
      <c r="K211" s="41">
        <v>57719.89</v>
      </c>
    </row>
    <row r="212" spans="1:11">
      <c r="A212" s="22">
        <v>300564</v>
      </c>
      <c r="B212" s="19" t="s">
        <v>265</v>
      </c>
      <c r="C212" s="24" t="s">
        <v>465</v>
      </c>
      <c r="D212" s="36">
        <v>2.2040000000000002</v>
      </c>
      <c r="E212" s="36">
        <v>4.5999999999999999E-2</v>
      </c>
      <c r="F212" s="36">
        <v>0.107</v>
      </c>
      <c r="G212" s="37">
        <f t="shared" si="6"/>
        <v>2.3570000000000002</v>
      </c>
      <c r="H212" s="40">
        <v>0</v>
      </c>
      <c r="I212" s="39">
        <v>0</v>
      </c>
      <c r="J212" s="37">
        <f t="shared" si="7"/>
        <v>2.3570000000000002</v>
      </c>
      <c r="K212" s="41">
        <v>134679.74</v>
      </c>
    </row>
    <row r="213" spans="1:11">
      <c r="A213" s="22">
        <v>300569</v>
      </c>
      <c r="B213" s="19" t="s">
        <v>266</v>
      </c>
      <c r="C213" s="24" t="s">
        <v>465</v>
      </c>
      <c r="D213" s="36">
        <v>2.3330000000000002</v>
      </c>
      <c r="E213" s="36">
        <v>4.5999999999999999E-2</v>
      </c>
      <c r="F213" s="36">
        <v>0.107</v>
      </c>
      <c r="G213" s="37">
        <f t="shared" si="6"/>
        <v>2.4860000000000002</v>
      </c>
      <c r="H213" s="40">
        <v>0</v>
      </c>
      <c r="I213" s="39">
        <v>0</v>
      </c>
      <c r="J213" s="37">
        <f t="shared" si="7"/>
        <v>2.4860000000000002</v>
      </c>
      <c r="K213" s="41">
        <v>38479.93</v>
      </c>
    </row>
    <row r="214" spans="1:11">
      <c r="A214" s="22">
        <v>300571</v>
      </c>
      <c r="B214" s="19" t="s">
        <v>267</v>
      </c>
      <c r="C214" s="24" t="s">
        <v>465</v>
      </c>
      <c r="D214" s="36">
        <v>1.3640000000000001</v>
      </c>
      <c r="E214" s="36">
        <v>4.5999999999999999E-2</v>
      </c>
      <c r="F214" s="36">
        <v>0.107</v>
      </c>
      <c r="G214" s="37">
        <f t="shared" si="6"/>
        <v>1.5170000000000001</v>
      </c>
      <c r="H214" s="40">
        <v>0</v>
      </c>
      <c r="I214" s="39">
        <v>0</v>
      </c>
      <c r="J214" s="37">
        <f t="shared" si="7"/>
        <v>1.5170000000000001</v>
      </c>
      <c r="K214" s="41">
        <v>76959.850000000006</v>
      </c>
    </row>
    <row r="215" spans="1:11">
      <c r="A215" s="22">
        <v>300572</v>
      </c>
      <c r="B215" s="19" t="s">
        <v>127</v>
      </c>
      <c r="C215" s="24" t="s">
        <v>467</v>
      </c>
      <c r="D215" s="36">
        <v>1.5</v>
      </c>
      <c r="E215" s="36">
        <v>4.5999999999999999E-2</v>
      </c>
      <c r="F215" s="36">
        <v>0.107</v>
      </c>
      <c r="G215" s="37">
        <f t="shared" si="6"/>
        <v>1.653</v>
      </c>
      <c r="H215" s="40">
        <v>0.109</v>
      </c>
      <c r="I215" s="39">
        <v>0</v>
      </c>
      <c r="J215" s="37">
        <f t="shared" si="7"/>
        <v>1.762</v>
      </c>
      <c r="K215" s="41">
        <v>0</v>
      </c>
    </row>
    <row r="216" spans="1:11">
      <c r="A216" s="22">
        <v>300573</v>
      </c>
      <c r="B216" s="19" t="s">
        <v>128</v>
      </c>
      <c r="C216" s="24" t="s">
        <v>467</v>
      </c>
      <c r="D216" s="36">
        <v>1.3919999999999999</v>
      </c>
      <c r="E216" s="36">
        <v>4.5999999999999999E-2</v>
      </c>
      <c r="F216" s="36">
        <v>0.107</v>
      </c>
      <c r="G216" s="37">
        <f t="shared" si="6"/>
        <v>1.5449999999999999</v>
      </c>
      <c r="H216" s="40">
        <v>0.109</v>
      </c>
      <c r="I216" s="39">
        <v>0</v>
      </c>
      <c r="J216" s="37">
        <f t="shared" si="7"/>
        <v>1.6539999999999999</v>
      </c>
      <c r="K216" s="41">
        <v>0</v>
      </c>
    </row>
    <row r="217" spans="1:11">
      <c r="A217" s="22">
        <v>300582</v>
      </c>
      <c r="B217" s="19" t="s">
        <v>129</v>
      </c>
      <c r="C217" s="24" t="s">
        <v>465</v>
      </c>
      <c r="D217" s="36">
        <v>2.3330000000000002</v>
      </c>
      <c r="E217" s="36">
        <v>4.5999999999999999E-2</v>
      </c>
      <c r="F217" s="36">
        <v>0.107</v>
      </c>
      <c r="G217" s="37">
        <f t="shared" si="6"/>
        <v>2.4860000000000002</v>
      </c>
      <c r="H217" s="40">
        <v>0</v>
      </c>
      <c r="I217" s="39">
        <v>0</v>
      </c>
      <c r="J217" s="37">
        <f t="shared" si="7"/>
        <v>2.4860000000000002</v>
      </c>
      <c r="K217" s="41">
        <v>19239.96</v>
      </c>
    </row>
    <row r="218" spans="1:11">
      <c r="A218" s="22">
        <v>300585</v>
      </c>
      <c r="B218" s="19" t="s">
        <v>268</v>
      </c>
      <c r="C218" s="24" t="s">
        <v>465</v>
      </c>
      <c r="D218" s="36">
        <v>2.3180000000000001</v>
      </c>
      <c r="E218" s="36">
        <v>4.5999999999999999E-2</v>
      </c>
      <c r="F218" s="36">
        <v>0.107</v>
      </c>
      <c r="G218" s="37">
        <f t="shared" si="6"/>
        <v>2.4710000000000001</v>
      </c>
      <c r="H218" s="40">
        <v>0</v>
      </c>
      <c r="I218" s="39">
        <v>0</v>
      </c>
      <c r="J218" s="37">
        <f t="shared" si="7"/>
        <v>2.4710000000000001</v>
      </c>
      <c r="K218" s="41">
        <v>38479.93</v>
      </c>
    </row>
    <row r="219" spans="1:11">
      <c r="A219" s="22">
        <v>300587</v>
      </c>
      <c r="B219" s="19" t="s">
        <v>130</v>
      </c>
      <c r="C219" s="24" t="s">
        <v>467</v>
      </c>
      <c r="D219" s="36">
        <v>1.3160000000000001</v>
      </c>
      <c r="E219" s="36">
        <v>4.5999999999999999E-2</v>
      </c>
      <c r="F219" s="36">
        <v>0.107</v>
      </c>
      <c r="G219" s="37">
        <f t="shared" si="6"/>
        <v>1.4690000000000001</v>
      </c>
      <c r="H219" s="40">
        <v>0.109</v>
      </c>
      <c r="I219" s="39">
        <v>0</v>
      </c>
      <c r="J219" s="37">
        <f t="shared" si="7"/>
        <v>1.5780000000000001</v>
      </c>
      <c r="K219" s="41">
        <v>0</v>
      </c>
    </row>
    <row r="220" spans="1:11">
      <c r="A220" s="22">
        <v>300591</v>
      </c>
      <c r="B220" s="19" t="s">
        <v>269</v>
      </c>
      <c r="C220" s="24" t="s">
        <v>465</v>
      </c>
      <c r="D220" s="36">
        <v>1.3859999999999999</v>
      </c>
      <c r="E220" s="36">
        <v>4.5999999999999999E-2</v>
      </c>
      <c r="F220" s="36">
        <v>0.107</v>
      </c>
      <c r="G220" s="37">
        <f t="shared" si="6"/>
        <v>1.5389999999999999</v>
      </c>
      <c r="H220" s="40">
        <v>0</v>
      </c>
      <c r="I220" s="39">
        <v>0</v>
      </c>
      <c r="J220" s="37">
        <f t="shared" si="7"/>
        <v>1.5389999999999999</v>
      </c>
      <c r="K220" s="41">
        <v>57719.89</v>
      </c>
    </row>
    <row r="221" spans="1:11">
      <c r="A221" s="22">
        <v>300592</v>
      </c>
      <c r="B221" s="19" t="s">
        <v>270</v>
      </c>
      <c r="C221" s="24" t="s">
        <v>465</v>
      </c>
      <c r="D221" s="36">
        <v>1.9330000000000001</v>
      </c>
      <c r="E221" s="36">
        <v>4.5999999999999999E-2</v>
      </c>
      <c r="F221" s="36">
        <v>0.107</v>
      </c>
      <c r="G221" s="37">
        <f t="shared" si="6"/>
        <v>2.0860000000000003</v>
      </c>
      <c r="H221" s="40">
        <v>0</v>
      </c>
      <c r="I221" s="39">
        <v>0</v>
      </c>
      <c r="J221" s="37">
        <f t="shared" si="7"/>
        <v>2.0860000000000003</v>
      </c>
      <c r="K221" s="41">
        <v>96199.81</v>
      </c>
    </row>
    <row r="222" spans="1:11">
      <c r="A222" s="22">
        <v>300595</v>
      </c>
      <c r="B222" s="19" t="s">
        <v>579</v>
      </c>
      <c r="C222" s="24" t="s">
        <v>465</v>
      </c>
      <c r="D222" s="36">
        <v>1.9870000000000001</v>
      </c>
      <c r="E222" s="36">
        <v>4.5999999999999999E-2</v>
      </c>
      <c r="F222" s="36">
        <v>0.107</v>
      </c>
      <c r="G222" s="37">
        <f t="shared" si="6"/>
        <v>2.14</v>
      </c>
      <c r="H222" s="40">
        <v>0</v>
      </c>
      <c r="I222" s="39">
        <v>0</v>
      </c>
      <c r="J222" s="37">
        <f t="shared" si="7"/>
        <v>2.14</v>
      </c>
      <c r="K222" s="41">
        <v>19239.96</v>
      </c>
    </row>
    <row r="223" spans="1:11">
      <c r="A223" s="22">
        <v>300596</v>
      </c>
      <c r="B223" s="19" t="s">
        <v>271</v>
      </c>
      <c r="C223" s="24" t="s">
        <v>465</v>
      </c>
      <c r="D223" s="36">
        <v>2.2040000000000002</v>
      </c>
      <c r="E223" s="36">
        <v>4.5999999999999999E-2</v>
      </c>
      <c r="F223" s="36">
        <v>0.107</v>
      </c>
      <c r="G223" s="37">
        <f t="shared" si="6"/>
        <v>2.3570000000000002</v>
      </c>
      <c r="H223" s="40">
        <v>0</v>
      </c>
      <c r="I223" s="39">
        <v>0</v>
      </c>
      <c r="J223" s="37">
        <f t="shared" si="7"/>
        <v>2.3570000000000002</v>
      </c>
      <c r="K223" s="41">
        <v>38479.93</v>
      </c>
    </row>
    <row r="224" spans="1:11">
      <c r="A224" s="22">
        <v>300599</v>
      </c>
      <c r="B224" s="19" t="s">
        <v>131</v>
      </c>
      <c r="C224" s="24" t="s">
        <v>467</v>
      </c>
      <c r="D224" s="36">
        <v>2.0779999999999998</v>
      </c>
      <c r="E224" s="36">
        <v>4.5999999999999999E-2</v>
      </c>
      <c r="F224" s="36">
        <v>0.107</v>
      </c>
      <c r="G224" s="37">
        <f t="shared" si="6"/>
        <v>2.2309999999999999</v>
      </c>
      <c r="H224" s="40">
        <v>0.109</v>
      </c>
      <c r="I224" s="39">
        <v>0</v>
      </c>
      <c r="J224" s="37">
        <f t="shared" si="7"/>
        <v>2.34</v>
      </c>
      <c r="K224" s="41">
        <v>0</v>
      </c>
    </row>
    <row r="225" spans="1:11">
      <c r="A225" s="22">
        <v>300600</v>
      </c>
      <c r="B225" s="19" t="s">
        <v>272</v>
      </c>
      <c r="C225" s="24" t="s">
        <v>465</v>
      </c>
      <c r="D225" s="36">
        <v>2.4060000000000001</v>
      </c>
      <c r="E225" s="36">
        <v>4.5999999999999999E-2</v>
      </c>
      <c r="F225" s="36">
        <v>0.107</v>
      </c>
      <c r="G225" s="37">
        <f t="shared" si="6"/>
        <v>2.5590000000000002</v>
      </c>
      <c r="H225" s="40">
        <v>0</v>
      </c>
      <c r="I225" s="39">
        <v>0</v>
      </c>
      <c r="J225" s="37">
        <f t="shared" si="7"/>
        <v>2.5590000000000002</v>
      </c>
      <c r="K225" s="41">
        <v>173159.66</v>
      </c>
    </row>
    <row r="226" spans="1:11">
      <c r="A226" s="22">
        <v>300601</v>
      </c>
      <c r="B226" s="19" t="s">
        <v>273</v>
      </c>
      <c r="C226" s="24" t="s">
        <v>465</v>
      </c>
      <c r="D226" s="36">
        <v>2.3330000000000002</v>
      </c>
      <c r="E226" s="36">
        <v>4.5999999999999999E-2</v>
      </c>
      <c r="F226" s="36">
        <v>0.107</v>
      </c>
      <c r="G226" s="37">
        <f t="shared" si="6"/>
        <v>2.4860000000000002</v>
      </c>
      <c r="H226" s="40">
        <v>0</v>
      </c>
      <c r="I226" s="39">
        <v>0</v>
      </c>
      <c r="J226" s="37">
        <f t="shared" si="7"/>
        <v>2.4860000000000002</v>
      </c>
      <c r="K226" s="41">
        <v>38479.93</v>
      </c>
    </row>
    <row r="227" spans="1:11">
      <c r="A227" s="22">
        <v>300603</v>
      </c>
      <c r="B227" s="19" t="s">
        <v>132</v>
      </c>
      <c r="C227" s="24" t="s">
        <v>465</v>
      </c>
      <c r="D227" s="36">
        <v>2.4060000000000001</v>
      </c>
      <c r="E227" s="36">
        <v>4.5999999999999999E-2</v>
      </c>
      <c r="F227" s="36">
        <v>0.107</v>
      </c>
      <c r="G227" s="37">
        <f t="shared" si="6"/>
        <v>2.5590000000000002</v>
      </c>
      <c r="H227" s="40">
        <v>0</v>
      </c>
      <c r="I227" s="39">
        <v>0</v>
      </c>
      <c r="J227" s="37">
        <f t="shared" si="7"/>
        <v>2.5590000000000002</v>
      </c>
      <c r="K227" s="41">
        <v>19239.96</v>
      </c>
    </row>
    <row r="228" spans="1:11">
      <c r="A228" s="22">
        <v>300606</v>
      </c>
      <c r="B228" s="19" t="s">
        <v>133</v>
      </c>
      <c r="C228" s="24" t="s">
        <v>467</v>
      </c>
      <c r="D228" s="36">
        <v>1.6120000000000001</v>
      </c>
      <c r="E228" s="36">
        <v>4.5999999999999999E-2</v>
      </c>
      <c r="F228" s="36">
        <v>0.107</v>
      </c>
      <c r="G228" s="37">
        <f t="shared" si="6"/>
        <v>1.7650000000000001</v>
      </c>
      <c r="H228" s="40">
        <v>0.109</v>
      </c>
      <c r="I228" s="39">
        <v>0</v>
      </c>
      <c r="J228" s="37">
        <f t="shared" si="7"/>
        <v>1.8740000000000001</v>
      </c>
      <c r="K228" s="41">
        <v>0</v>
      </c>
    </row>
    <row r="229" spans="1:11">
      <c r="A229" s="22">
        <v>300611</v>
      </c>
      <c r="B229" s="19" t="s">
        <v>378</v>
      </c>
      <c r="C229" s="24" t="s">
        <v>467</v>
      </c>
      <c r="D229" s="36">
        <v>1.286</v>
      </c>
      <c r="E229" s="36">
        <v>4.5999999999999999E-2</v>
      </c>
      <c r="F229" s="36">
        <v>0.107</v>
      </c>
      <c r="G229" s="37">
        <f t="shared" si="6"/>
        <v>1.4390000000000001</v>
      </c>
      <c r="H229" s="40">
        <v>0.109</v>
      </c>
      <c r="I229" s="39">
        <v>0</v>
      </c>
      <c r="J229" s="37">
        <f t="shared" si="7"/>
        <v>1.548</v>
      </c>
      <c r="K229" s="41">
        <v>0</v>
      </c>
    </row>
    <row r="230" spans="1:11">
      <c r="A230" s="22">
        <v>300617</v>
      </c>
      <c r="B230" s="19" t="s">
        <v>580</v>
      </c>
      <c r="C230" s="24" t="s">
        <v>467</v>
      </c>
      <c r="D230" s="36">
        <v>2.206</v>
      </c>
      <c r="E230" s="36">
        <v>4.5999999999999999E-2</v>
      </c>
      <c r="F230" s="36">
        <v>0.107</v>
      </c>
      <c r="G230" s="37">
        <f t="shared" si="6"/>
        <v>2.359</v>
      </c>
      <c r="H230" s="40">
        <v>0.109</v>
      </c>
      <c r="I230" s="39">
        <v>0</v>
      </c>
      <c r="J230" s="37">
        <f t="shared" si="7"/>
        <v>2.468</v>
      </c>
      <c r="K230" s="41">
        <v>0</v>
      </c>
    </row>
    <row r="231" spans="1:11">
      <c r="A231" s="22">
        <v>300620</v>
      </c>
      <c r="B231" s="19" t="s">
        <v>274</v>
      </c>
      <c r="C231" s="24" t="s">
        <v>467</v>
      </c>
      <c r="D231" s="36">
        <v>1.708</v>
      </c>
      <c r="E231" s="36">
        <v>4.5999999999999999E-2</v>
      </c>
      <c r="F231" s="36">
        <v>0.107</v>
      </c>
      <c r="G231" s="37">
        <f t="shared" si="6"/>
        <v>1.861</v>
      </c>
      <c r="H231" s="40">
        <v>0.109</v>
      </c>
      <c r="I231" s="39">
        <v>0</v>
      </c>
      <c r="J231" s="37">
        <f t="shared" si="7"/>
        <v>1.97</v>
      </c>
      <c r="K231" s="41">
        <v>0</v>
      </c>
    </row>
    <row r="232" spans="1:11">
      <c r="A232" s="22">
        <v>300622</v>
      </c>
      <c r="B232" s="19" t="s">
        <v>134</v>
      </c>
      <c r="C232" s="24" t="s">
        <v>467</v>
      </c>
      <c r="D232" s="36">
        <v>2.1349999999999998</v>
      </c>
      <c r="E232" s="36">
        <v>4.5999999999999999E-2</v>
      </c>
      <c r="F232" s="36">
        <v>0.107</v>
      </c>
      <c r="G232" s="37">
        <f t="shared" si="6"/>
        <v>2.2879999999999998</v>
      </c>
      <c r="H232" s="40">
        <v>0.109</v>
      </c>
      <c r="I232" s="39">
        <v>0</v>
      </c>
      <c r="J232" s="37">
        <f t="shared" si="7"/>
        <v>2.3969999999999998</v>
      </c>
      <c r="K232" s="41">
        <v>0</v>
      </c>
    </row>
    <row r="233" spans="1:11">
      <c r="A233" s="22">
        <v>300634</v>
      </c>
      <c r="B233" s="19" t="s">
        <v>135</v>
      </c>
      <c r="C233" s="24" t="s">
        <v>465</v>
      </c>
      <c r="D233" s="36">
        <v>2.1789999999999998</v>
      </c>
      <c r="E233" s="36">
        <v>4.5999999999999999E-2</v>
      </c>
      <c r="F233" s="36">
        <v>0.107</v>
      </c>
      <c r="G233" s="37">
        <f t="shared" si="6"/>
        <v>2.3319999999999999</v>
      </c>
      <c r="H233" s="40">
        <v>0</v>
      </c>
      <c r="I233" s="39">
        <v>0</v>
      </c>
      <c r="J233" s="37">
        <f t="shared" si="7"/>
        <v>2.3319999999999999</v>
      </c>
      <c r="K233" s="41">
        <v>19239.96</v>
      </c>
    </row>
    <row r="234" spans="1:11">
      <c r="A234" s="22">
        <v>300637</v>
      </c>
      <c r="B234" s="19" t="s">
        <v>136</v>
      </c>
      <c r="C234" s="24" t="s">
        <v>465</v>
      </c>
      <c r="D234" s="36">
        <v>2.165</v>
      </c>
      <c r="E234" s="36">
        <v>4.5999999999999999E-2</v>
      </c>
      <c r="F234" s="36">
        <v>0.107</v>
      </c>
      <c r="G234" s="37">
        <f t="shared" si="6"/>
        <v>2.3180000000000001</v>
      </c>
      <c r="H234" s="40">
        <v>0</v>
      </c>
      <c r="I234" s="39">
        <v>0</v>
      </c>
      <c r="J234" s="37">
        <f t="shared" si="7"/>
        <v>2.3180000000000001</v>
      </c>
      <c r="K234" s="41">
        <v>19239.96</v>
      </c>
    </row>
    <row r="235" spans="1:11">
      <c r="A235" s="22">
        <v>300638</v>
      </c>
      <c r="B235" s="19" t="s">
        <v>379</v>
      </c>
      <c r="C235" s="24" t="s">
        <v>467</v>
      </c>
      <c r="D235" s="36">
        <v>1.5</v>
      </c>
      <c r="E235" s="36">
        <v>4.5999999999999999E-2</v>
      </c>
      <c r="F235" s="36">
        <v>0.107</v>
      </c>
      <c r="G235" s="37">
        <f t="shared" si="6"/>
        <v>1.653</v>
      </c>
      <c r="H235" s="40">
        <v>0.109</v>
      </c>
      <c r="I235" s="39">
        <v>0</v>
      </c>
      <c r="J235" s="37">
        <f t="shared" si="7"/>
        <v>1.762</v>
      </c>
      <c r="K235" s="41">
        <v>0</v>
      </c>
    </row>
    <row r="236" spans="1:11">
      <c r="A236" s="22">
        <v>300639</v>
      </c>
      <c r="B236" s="19" t="s">
        <v>137</v>
      </c>
      <c r="C236" s="24" t="s">
        <v>465</v>
      </c>
      <c r="D236" s="36">
        <v>2.2610000000000001</v>
      </c>
      <c r="E236" s="36">
        <v>4.5999999999999999E-2</v>
      </c>
      <c r="F236" s="36">
        <v>0.107</v>
      </c>
      <c r="G236" s="37">
        <f t="shared" si="6"/>
        <v>2.4140000000000001</v>
      </c>
      <c r="H236" s="40">
        <v>0</v>
      </c>
      <c r="I236" s="39">
        <v>0</v>
      </c>
      <c r="J236" s="37">
        <f t="shared" si="7"/>
        <v>2.4140000000000001</v>
      </c>
      <c r="K236" s="41">
        <v>19239.96</v>
      </c>
    </row>
    <row r="237" spans="1:11">
      <c r="A237" s="22">
        <v>300640</v>
      </c>
      <c r="B237" s="19" t="s">
        <v>138</v>
      </c>
      <c r="C237" s="24" t="s">
        <v>467</v>
      </c>
      <c r="D237" s="36">
        <v>2.1349999999999998</v>
      </c>
      <c r="E237" s="36">
        <v>4.5999999999999999E-2</v>
      </c>
      <c r="F237" s="36">
        <v>0.107</v>
      </c>
      <c r="G237" s="37">
        <f t="shared" si="6"/>
        <v>2.2879999999999998</v>
      </c>
      <c r="H237" s="40">
        <v>0.109</v>
      </c>
      <c r="I237" s="39">
        <v>0</v>
      </c>
      <c r="J237" s="37">
        <f t="shared" si="7"/>
        <v>2.3969999999999998</v>
      </c>
      <c r="K237" s="41">
        <v>0</v>
      </c>
    </row>
    <row r="238" spans="1:11">
      <c r="A238" s="22">
        <v>300642</v>
      </c>
      <c r="B238" s="19" t="s">
        <v>139</v>
      </c>
      <c r="C238" s="24" t="s">
        <v>465</v>
      </c>
      <c r="D238" s="36">
        <v>1.3640000000000001</v>
      </c>
      <c r="E238" s="36">
        <v>4.5999999999999999E-2</v>
      </c>
      <c r="F238" s="36">
        <v>0.107</v>
      </c>
      <c r="G238" s="37">
        <f t="shared" si="6"/>
        <v>1.5170000000000001</v>
      </c>
      <c r="H238" s="40">
        <v>0</v>
      </c>
      <c r="I238" s="39">
        <v>0</v>
      </c>
      <c r="J238" s="37">
        <f t="shared" si="7"/>
        <v>1.5170000000000001</v>
      </c>
      <c r="K238" s="41">
        <v>19239.96</v>
      </c>
    </row>
    <row r="239" spans="1:11">
      <c r="A239" s="22">
        <v>300644</v>
      </c>
      <c r="B239" s="19" t="s">
        <v>380</v>
      </c>
      <c r="C239" s="24" t="s">
        <v>467</v>
      </c>
      <c r="D239" s="36">
        <v>2.1629999999999998</v>
      </c>
      <c r="E239" s="36">
        <v>4.5999999999999999E-2</v>
      </c>
      <c r="F239" s="36">
        <v>0.107</v>
      </c>
      <c r="G239" s="37">
        <f t="shared" si="6"/>
        <v>2.3159999999999998</v>
      </c>
      <c r="H239" s="40">
        <v>0.109</v>
      </c>
      <c r="I239" s="39">
        <v>0</v>
      </c>
      <c r="J239" s="37">
        <f t="shared" si="7"/>
        <v>2.4249999999999998</v>
      </c>
      <c r="K239" s="41">
        <v>0</v>
      </c>
    </row>
    <row r="240" spans="1:11">
      <c r="A240" s="22">
        <v>300645</v>
      </c>
      <c r="B240" s="19" t="s">
        <v>140</v>
      </c>
      <c r="C240" s="24" t="s">
        <v>467</v>
      </c>
      <c r="D240" s="36">
        <v>2.214</v>
      </c>
      <c r="E240" s="36">
        <v>4.5999999999999999E-2</v>
      </c>
      <c r="F240" s="36">
        <v>0.107</v>
      </c>
      <c r="G240" s="37">
        <f t="shared" si="6"/>
        <v>2.367</v>
      </c>
      <c r="H240" s="40">
        <v>0.109</v>
      </c>
      <c r="I240" s="39">
        <v>0</v>
      </c>
      <c r="J240" s="37">
        <f t="shared" si="7"/>
        <v>2.476</v>
      </c>
      <c r="K240" s="41">
        <v>0</v>
      </c>
    </row>
    <row r="241" spans="1:11">
      <c r="A241" s="22">
        <v>300648</v>
      </c>
      <c r="B241" s="19" t="s">
        <v>141</v>
      </c>
      <c r="C241" s="24" t="s">
        <v>467</v>
      </c>
      <c r="D241" s="36">
        <v>2.1349999999999998</v>
      </c>
      <c r="E241" s="36">
        <v>4.5999999999999999E-2</v>
      </c>
      <c r="F241" s="36">
        <v>0.107</v>
      </c>
      <c r="G241" s="37">
        <f t="shared" si="6"/>
        <v>2.2879999999999998</v>
      </c>
      <c r="H241" s="40">
        <v>0.109</v>
      </c>
      <c r="I241" s="39">
        <v>0</v>
      </c>
      <c r="J241" s="37">
        <f t="shared" si="7"/>
        <v>2.3969999999999998</v>
      </c>
      <c r="K241" s="41">
        <v>0</v>
      </c>
    </row>
    <row r="242" spans="1:11">
      <c r="A242" s="22">
        <v>300649</v>
      </c>
      <c r="B242" s="19" t="s">
        <v>142</v>
      </c>
      <c r="C242" s="24" t="s">
        <v>467</v>
      </c>
      <c r="D242" s="36">
        <v>1.5</v>
      </c>
      <c r="E242" s="36">
        <v>4.5999999999999999E-2</v>
      </c>
      <c r="F242" s="36">
        <v>0.107</v>
      </c>
      <c r="G242" s="37">
        <f t="shared" si="6"/>
        <v>1.653</v>
      </c>
      <c r="H242" s="40">
        <v>0.109</v>
      </c>
      <c r="I242" s="39">
        <v>0</v>
      </c>
      <c r="J242" s="37">
        <f t="shared" si="7"/>
        <v>1.762</v>
      </c>
      <c r="K242" s="41">
        <v>0</v>
      </c>
    </row>
    <row r="243" spans="1:11">
      <c r="A243" s="22">
        <v>300650</v>
      </c>
      <c r="B243" s="19" t="s">
        <v>143</v>
      </c>
      <c r="C243" s="24" t="s">
        <v>465</v>
      </c>
      <c r="D243" s="36">
        <v>1.9379999999999999</v>
      </c>
      <c r="E243" s="36">
        <v>4.5999999999999999E-2</v>
      </c>
      <c r="F243" s="36">
        <v>0.107</v>
      </c>
      <c r="G243" s="37">
        <f t="shared" si="6"/>
        <v>2.0910000000000002</v>
      </c>
      <c r="H243" s="40">
        <v>0</v>
      </c>
      <c r="I243" s="39">
        <v>0</v>
      </c>
      <c r="J243" s="37">
        <f t="shared" si="7"/>
        <v>2.0910000000000002</v>
      </c>
      <c r="K243" s="41">
        <v>19239.96</v>
      </c>
    </row>
    <row r="244" spans="1:11">
      <c r="A244" s="22">
        <v>300651</v>
      </c>
      <c r="B244" s="19" t="s">
        <v>144</v>
      </c>
      <c r="C244" s="24" t="s">
        <v>465</v>
      </c>
      <c r="D244" s="36">
        <v>2.1789999999999998</v>
      </c>
      <c r="E244" s="36">
        <v>4.5999999999999999E-2</v>
      </c>
      <c r="F244" s="36">
        <v>0.107</v>
      </c>
      <c r="G244" s="37">
        <f t="shared" si="6"/>
        <v>2.3319999999999999</v>
      </c>
      <c r="H244" s="40">
        <v>0</v>
      </c>
      <c r="I244" s="39">
        <v>0</v>
      </c>
      <c r="J244" s="37">
        <f t="shared" si="7"/>
        <v>2.3319999999999999</v>
      </c>
      <c r="K244" s="41">
        <v>19239.96</v>
      </c>
    </row>
    <row r="245" spans="1:11">
      <c r="A245" s="22">
        <v>300652</v>
      </c>
      <c r="B245" s="19" t="s">
        <v>145</v>
      </c>
      <c r="C245" s="24" t="s">
        <v>465</v>
      </c>
      <c r="D245" s="36">
        <v>1.9330000000000001</v>
      </c>
      <c r="E245" s="36">
        <v>4.5999999999999999E-2</v>
      </c>
      <c r="F245" s="36">
        <v>0.107</v>
      </c>
      <c r="G245" s="37">
        <f t="shared" si="6"/>
        <v>2.0860000000000003</v>
      </c>
      <c r="H245" s="40">
        <v>0</v>
      </c>
      <c r="I245" s="39">
        <v>0</v>
      </c>
      <c r="J245" s="37">
        <f t="shared" si="7"/>
        <v>2.0860000000000003</v>
      </c>
      <c r="K245" s="41">
        <v>19239.96</v>
      </c>
    </row>
    <row r="246" spans="1:11">
      <c r="A246" s="22">
        <v>300655</v>
      </c>
      <c r="B246" s="19" t="s">
        <v>275</v>
      </c>
      <c r="C246" s="24" t="s">
        <v>465</v>
      </c>
      <c r="D246" s="36">
        <v>1.3859999999999999</v>
      </c>
      <c r="E246" s="36">
        <v>4.5999999999999999E-2</v>
      </c>
      <c r="F246" s="36">
        <v>0.107</v>
      </c>
      <c r="G246" s="37">
        <f t="shared" si="6"/>
        <v>1.5389999999999999</v>
      </c>
      <c r="H246" s="40">
        <v>0</v>
      </c>
      <c r="I246" s="39">
        <v>0</v>
      </c>
      <c r="J246" s="37">
        <f t="shared" si="7"/>
        <v>1.5389999999999999</v>
      </c>
      <c r="K246" s="41">
        <v>38479.93</v>
      </c>
    </row>
    <row r="247" spans="1:11">
      <c r="A247" s="22">
        <v>300662</v>
      </c>
      <c r="B247" s="19" t="s">
        <v>276</v>
      </c>
      <c r="C247" s="24" t="s">
        <v>465</v>
      </c>
      <c r="D247" s="36">
        <v>1.3640000000000001</v>
      </c>
      <c r="E247" s="36">
        <v>4.5999999999999999E-2</v>
      </c>
      <c r="F247" s="36">
        <v>0.107</v>
      </c>
      <c r="G247" s="37">
        <f t="shared" si="6"/>
        <v>1.5170000000000001</v>
      </c>
      <c r="H247" s="40">
        <v>0</v>
      </c>
      <c r="I247" s="39">
        <v>0</v>
      </c>
      <c r="J247" s="37">
        <f t="shared" si="7"/>
        <v>1.5170000000000001</v>
      </c>
      <c r="K247" s="41">
        <v>38479.93</v>
      </c>
    </row>
    <row r="248" spans="1:11">
      <c r="A248" s="22">
        <v>300663</v>
      </c>
      <c r="B248" s="19" t="s">
        <v>581</v>
      </c>
      <c r="C248" s="24" t="s">
        <v>467</v>
      </c>
      <c r="D248" s="36">
        <v>1.3160000000000001</v>
      </c>
      <c r="E248" s="36">
        <v>4.5999999999999999E-2</v>
      </c>
      <c r="F248" s="36">
        <v>0.107</v>
      </c>
      <c r="G248" s="37">
        <f t="shared" si="6"/>
        <v>1.4690000000000001</v>
      </c>
      <c r="H248" s="40">
        <v>0.109</v>
      </c>
      <c r="I248" s="39">
        <v>0</v>
      </c>
      <c r="J248" s="37">
        <f t="shared" si="7"/>
        <v>1.5780000000000001</v>
      </c>
      <c r="K248" s="41">
        <v>0</v>
      </c>
    </row>
    <row r="249" spans="1:11">
      <c r="A249" s="22">
        <v>300664</v>
      </c>
      <c r="B249" s="19" t="s">
        <v>146</v>
      </c>
      <c r="C249" s="24" t="s">
        <v>467</v>
      </c>
      <c r="D249" s="36">
        <v>2.1139999999999999</v>
      </c>
      <c r="E249" s="36">
        <v>4.5999999999999999E-2</v>
      </c>
      <c r="F249" s="36">
        <v>0.107</v>
      </c>
      <c r="G249" s="37">
        <f t="shared" si="6"/>
        <v>2.2669999999999999</v>
      </c>
      <c r="H249" s="40">
        <v>0.109</v>
      </c>
      <c r="I249" s="39">
        <v>0</v>
      </c>
      <c r="J249" s="37">
        <f t="shared" si="7"/>
        <v>2.3759999999999999</v>
      </c>
      <c r="K249" s="41">
        <v>0</v>
      </c>
    </row>
    <row r="250" spans="1:11">
      <c r="A250" s="22">
        <v>300665</v>
      </c>
      <c r="B250" s="19" t="s">
        <v>582</v>
      </c>
      <c r="C250" s="24" t="s">
        <v>467</v>
      </c>
      <c r="D250" s="36">
        <v>1.413</v>
      </c>
      <c r="E250" s="36">
        <v>4.5999999999999999E-2</v>
      </c>
      <c r="F250" s="36">
        <v>0.107</v>
      </c>
      <c r="G250" s="37">
        <f t="shared" si="6"/>
        <v>1.5660000000000001</v>
      </c>
      <c r="H250" s="40">
        <v>0.109</v>
      </c>
      <c r="I250" s="39">
        <v>0</v>
      </c>
      <c r="J250" s="37">
        <f t="shared" si="7"/>
        <v>1.675</v>
      </c>
      <c r="K250" s="41">
        <v>0</v>
      </c>
    </row>
    <row r="251" spans="1:11">
      <c r="A251" s="22">
        <v>300669</v>
      </c>
      <c r="B251" s="19" t="s">
        <v>277</v>
      </c>
      <c r="C251" s="24" t="s">
        <v>465</v>
      </c>
      <c r="D251" s="36">
        <v>2.2610000000000001</v>
      </c>
      <c r="E251" s="36">
        <v>4.5999999999999999E-2</v>
      </c>
      <c r="F251" s="36">
        <v>0.107</v>
      </c>
      <c r="G251" s="37">
        <f t="shared" si="6"/>
        <v>2.4140000000000001</v>
      </c>
      <c r="H251" s="40">
        <v>0</v>
      </c>
      <c r="I251" s="39">
        <v>0</v>
      </c>
      <c r="J251" s="37">
        <f t="shared" si="7"/>
        <v>2.4140000000000001</v>
      </c>
      <c r="K251" s="41">
        <v>134679.74</v>
      </c>
    </row>
    <row r="252" spans="1:11">
      <c r="A252" s="22">
        <v>300670</v>
      </c>
      <c r="B252" s="19" t="s">
        <v>147</v>
      </c>
      <c r="C252" s="24" t="s">
        <v>465</v>
      </c>
      <c r="D252" s="36">
        <v>1.4750000000000001</v>
      </c>
      <c r="E252" s="36">
        <v>4.5999999999999999E-2</v>
      </c>
      <c r="F252" s="36">
        <v>0.107</v>
      </c>
      <c r="G252" s="37">
        <f t="shared" si="6"/>
        <v>1.6280000000000001</v>
      </c>
      <c r="H252" s="40">
        <v>0</v>
      </c>
      <c r="I252" s="39">
        <v>0</v>
      </c>
      <c r="J252" s="37">
        <f t="shared" si="7"/>
        <v>1.6280000000000001</v>
      </c>
      <c r="K252" s="41">
        <v>19239.96</v>
      </c>
    </row>
    <row r="253" spans="1:11">
      <c r="A253" s="22">
        <v>300674</v>
      </c>
      <c r="B253" s="19" t="s">
        <v>148</v>
      </c>
      <c r="C253" s="24" t="s">
        <v>467</v>
      </c>
      <c r="D253" s="36">
        <v>1.6120000000000001</v>
      </c>
      <c r="E253" s="36">
        <v>4.5999999999999999E-2</v>
      </c>
      <c r="F253" s="36">
        <v>0.107</v>
      </c>
      <c r="G253" s="37">
        <f t="shared" si="6"/>
        <v>1.7650000000000001</v>
      </c>
      <c r="H253" s="40">
        <v>0.109</v>
      </c>
      <c r="I253" s="39">
        <v>0</v>
      </c>
      <c r="J253" s="37">
        <f t="shared" si="7"/>
        <v>1.8740000000000001</v>
      </c>
      <c r="K253" s="41">
        <v>0</v>
      </c>
    </row>
    <row r="254" spans="1:11">
      <c r="A254" s="22">
        <v>300675</v>
      </c>
      <c r="B254" s="19" t="s">
        <v>149</v>
      </c>
      <c r="C254" s="24" t="s">
        <v>467</v>
      </c>
      <c r="D254" s="36">
        <v>1.6120000000000001</v>
      </c>
      <c r="E254" s="36">
        <v>4.5999999999999999E-2</v>
      </c>
      <c r="F254" s="36">
        <v>0.107</v>
      </c>
      <c r="G254" s="37">
        <f t="shared" si="6"/>
        <v>1.7650000000000001</v>
      </c>
      <c r="H254" s="40">
        <v>0.109</v>
      </c>
      <c r="I254" s="39">
        <v>0</v>
      </c>
      <c r="J254" s="37">
        <f t="shared" si="7"/>
        <v>1.8740000000000001</v>
      </c>
      <c r="K254" s="41">
        <v>0</v>
      </c>
    </row>
    <row r="255" spans="1:11">
      <c r="A255" s="22">
        <v>300678</v>
      </c>
      <c r="B255" s="19" t="s">
        <v>278</v>
      </c>
      <c r="C255" s="24" t="s">
        <v>465</v>
      </c>
      <c r="D255" s="36">
        <v>1.3640000000000001</v>
      </c>
      <c r="E255" s="36">
        <v>4.5999999999999999E-2</v>
      </c>
      <c r="F255" s="36">
        <v>0.107</v>
      </c>
      <c r="G255" s="37">
        <f t="shared" si="6"/>
        <v>1.5170000000000001</v>
      </c>
      <c r="H255" s="40">
        <v>0</v>
      </c>
      <c r="I255" s="39">
        <v>0</v>
      </c>
      <c r="J255" s="37">
        <f t="shared" si="7"/>
        <v>1.5170000000000001</v>
      </c>
      <c r="K255" s="41">
        <v>19239.96</v>
      </c>
    </row>
    <row r="256" spans="1:11">
      <c r="A256" s="22">
        <v>300680</v>
      </c>
      <c r="B256" s="19" t="s">
        <v>150</v>
      </c>
      <c r="C256" s="24" t="s">
        <v>467</v>
      </c>
      <c r="D256" s="36">
        <v>1.377</v>
      </c>
      <c r="E256" s="36">
        <v>4.5999999999999999E-2</v>
      </c>
      <c r="F256" s="36">
        <v>0.107</v>
      </c>
      <c r="G256" s="37">
        <f t="shared" si="6"/>
        <v>1.53</v>
      </c>
      <c r="H256" s="40">
        <v>0.109</v>
      </c>
      <c r="I256" s="39">
        <v>0</v>
      </c>
      <c r="J256" s="37">
        <f t="shared" si="7"/>
        <v>1.639</v>
      </c>
      <c r="K256" s="41">
        <v>0</v>
      </c>
    </row>
    <row r="257" spans="1:11">
      <c r="A257" s="22">
        <v>300681</v>
      </c>
      <c r="B257" s="19" t="s">
        <v>151</v>
      </c>
      <c r="C257" s="24" t="s">
        <v>467</v>
      </c>
      <c r="D257" s="36">
        <v>1.5</v>
      </c>
      <c r="E257" s="36">
        <v>4.5999999999999999E-2</v>
      </c>
      <c r="F257" s="36">
        <v>0.107</v>
      </c>
      <c r="G257" s="37">
        <f t="shared" si="6"/>
        <v>1.653</v>
      </c>
      <c r="H257" s="40">
        <v>0.109</v>
      </c>
      <c r="I257" s="39">
        <v>0</v>
      </c>
      <c r="J257" s="37">
        <f t="shared" si="7"/>
        <v>1.762</v>
      </c>
      <c r="K257" s="41">
        <v>0</v>
      </c>
    </row>
    <row r="258" spans="1:11">
      <c r="A258" s="22">
        <v>300683</v>
      </c>
      <c r="B258" s="19" t="s">
        <v>234</v>
      </c>
      <c r="C258" s="24" t="s">
        <v>467</v>
      </c>
      <c r="D258" s="36">
        <v>2.1349999999999998</v>
      </c>
      <c r="E258" s="36">
        <v>4.5999999999999999E-2</v>
      </c>
      <c r="F258" s="36">
        <v>0.107</v>
      </c>
      <c r="G258" s="37">
        <f t="shared" si="6"/>
        <v>2.2879999999999998</v>
      </c>
      <c r="H258" s="40">
        <v>0.109</v>
      </c>
      <c r="I258" s="39">
        <v>0</v>
      </c>
      <c r="J258" s="37">
        <f t="shared" si="7"/>
        <v>2.3969999999999998</v>
      </c>
      <c r="K258" s="41">
        <v>0</v>
      </c>
    </row>
    <row r="259" spans="1:11">
      <c r="A259" s="22">
        <v>300684</v>
      </c>
      <c r="B259" s="19" t="s">
        <v>235</v>
      </c>
      <c r="C259" s="24" t="s">
        <v>467</v>
      </c>
      <c r="D259" s="36">
        <v>1.4179999999999999</v>
      </c>
      <c r="E259" s="36">
        <v>4.5999999999999999E-2</v>
      </c>
      <c r="F259" s="36">
        <v>0.107</v>
      </c>
      <c r="G259" s="37">
        <f t="shared" si="6"/>
        <v>1.571</v>
      </c>
      <c r="H259" s="40">
        <v>0.109</v>
      </c>
      <c r="I259" s="39">
        <v>0</v>
      </c>
      <c r="J259" s="37">
        <f t="shared" si="7"/>
        <v>1.68</v>
      </c>
      <c r="K259" s="41">
        <v>0</v>
      </c>
    </row>
    <row r="260" spans="1:11">
      <c r="A260" s="22">
        <v>300685</v>
      </c>
      <c r="B260" s="19" t="s">
        <v>279</v>
      </c>
      <c r="C260" s="24" t="s">
        <v>467</v>
      </c>
      <c r="D260" s="36">
        <v>1.6120000000000001</v>
      </c>
      <c r="E260" s="36">
        <v>4.5999999999999999E-2</v>
      </c>
      <c r="F260" s="36">
        <v>0.107</v>
      </c>
      <c r="G260" s="37">
        <f t="shared" si="6"/>
        <v>1.7650000000000001</v>
      </c>
      <c r="H260" s="40">
        <v>0.109</v>
      </c>
      <c r="I260" s="39">
        <v>0</v>
      </c>
      <c r="J260" s="37">
        <f t="shared" si="7"/>
        <v>1.8740000000000001</v>
      </c>
      <c r="K260" s="41">
        <v>0</v>
      </c>
    </row>
    <row r="261" spans="1:11">
      <c r="A261" s="22">
        <v>300686</v>
      </c>
      <c r="B261" s="19" t="s">
        <v>236</v>
      </c>
      <c r="C261" s="24" t="s">
        <v>467</v>
      </c>
      <c r="D261" s="36">
        <v>1.413</v>
      </c>
      <c r="E261" s="36">
        <v>4.5999999999999999E-2</v>
      </c>
      <c r="F261" s="36">
        <v>0.107</v>
      </c>
      <c r="G261" s="37">
        <f t="shared" si="6"/>
        <v>1.5660000000000001</v>
      </c>
      <c r="H261" s="40">
        <v>0.109</v>
      </c>
      <c r="I261" s="39">
        <v>0</v>
      </c>
      <c r="J261" s="37">
        <f t="shared" si="7"/>
        <v>1.675</v>
      </c>
      <c r="K261" s="41">
        <v>0</v>
      </c>
    </row>
    <row r="262" spans="1:11">
      <c r="A262" s="22">
        <v>300687</v>
      </c>
      <c r="B262" s="19" t="s">
        <v>583</v>
      </c>
      <c r="C262" s="24" t="s">
        <v>467</v>
      </c>
      <c r="D262" s="36">
        <v>1.3160000000000001</v>
      </c>
      <c r="E262" s="36">
        <v>4.5999999999999999E-2</v>
      </c>
      <c r="F262" s="36">
        <v>0.107</v>
      </c>
      <c r="G262" s="37">
        <f t="shared" si="6"/>
        <v>1.4690000000000001</v>
      </c>
      <c r="H262" s="40">
        <v>0.109</v>
      </c>
      <c r="I262" s="39">
        <v>0</v>
      </c>
      <c r="J262" s="37">
        <f t="shared" si="7"/>
        <v>1.5780000000000001</v>
      </c>
      <c r="K262" s="41">
        <v>0</v>
      </c>
    </row>
    <row r="263" spans="1:11">
      <c r="A263" s="22">
        <v>300691</v>
      </c>
      <c r="B263" s="19" t="s">
        <v>280</v>
      </c>
      <c r="C263" s="24" t="s">
        <v>465</v>
      </c>
      <c r="D263" s="36">
        <v>2.3330000000000002</v>
      </c>
      <c r="E263" s="36">
        <v>4.5999999999999999E-2</v>
      </c>
      <c r="F263" s="36">
        <v>0.107</v>
      </c>
      <c r="G263" s="37">
        <f t="shared" si="6"/>
        <v>2.4860000000000002</v>
      </c>
      <c r="H263" s="40">
        <v>0</v>
      </c>
      <c r="I263" s="39">
        <v>0</v>
      </c>
      <c r="J263" s="37">
        <f t="shared" si="7"/>
        <v>2.4860000000000002</v>
      </c>
      <c r="K263" s="41">
        <v>38479.93</v>
      </c>
    </row>
    <row r="264" spans="1:11">
      <c r="A264" s="22">
        <v>300692</v>
      </c>
      <c r="B264" s="19" t="s">
        <v>281</v>
      </c>
      <c r="C264" s="24" t="s">
        <v>467</v>
      </c>
      <c r="D264" s="36">
        <v>2.1970000000000001</v>
      </c>
      <c r="E264" s="36">
        <v>4.5999999999999999E-2</v>
      </c>
      <c r="F264" s="36">
        <v>0.107</v>
      </c>
      <c r="G264" s="37">
        <f t="shared" ref="G264:G327" si="8">D264+E264+F264</f>
        <v>2.35</v>
      </c>
      <c r="H264" s="40">
        <v>0.109</v>
      </c>
      <c r="I264" s="39">
        <v>0</v>
      </c>
      <c r="J264" s="37">
        <f t="shared" ref="J264:J327" si="9">G264+H264+I264</f>
        <v>2.4590000000000001</v>
      </c>
      <c r="K264" s="41">
        <v>0</v>
      </c>
    </row>
    <row r="265" spans="1:11">
      <c r="A265" s="22">
        <v>300693</v>
      </c>
      <c r="B265" s="19" t="s">
        <v>153</v>
      </c>
      <c r="C265" s="24" t="s">
        <v>467</v>
      </c>
      <c r="D265" s="36">
        <v>1.413</v>
      </c>
      <c r="E265" s="36">
        <v>4.5999999999999999E-2</v>
      </c>
      <c r="F265" s="36">
        <v>0.107</v>
      </c>
      <c r="G265" s="37">
        <f t="shared" si="8"/>
        <v>1.5660000000000001</v>
      </c>
      <c r="H265" s="40">
        <v>0.109</v>
      </c>
      <c r="I265" s="39">
        <v>0</v>
      </c>
      <c r="J265" s="37">
        <f t="shared" si="9"/>
        <v>1.675</v>
      </c>
      <c r="K265" s="41">
        <v>0</v>
      </c>
    </row>
    <row r="266" spans="1:11">
      <c r="A266" s="22">
        <v>300694</v>
      </c>
      <c r="B266" s="19" t="s">
        <v>154</v>
      </c>
      <c r="C266" s="24" t="s">
        <v>467</v>
      </c>
      <c r="D266" s="36">
        <v>1.377</v>
      </c>
      <c r="E266" s="36">
        <v>4.5999999999999999E-2</v>
      </c>
      <c r="F266" s="36">
        <v>0.107</v>
      </c>
      <c r="G266" s="37">
        <f t="shared" si="8"/>
        <v>1.53</v>
      </c>
      <c r="H266" s="40">
        <v>0.109</v>
      </c>
      <c r="I266" s="39">
        <v>0</v>
      </c>
      <c r="J266" s="37">
        <f t="shared" si="9"/>
        <v>1.639</v>
      </c>
      <c r="K266" s="41">
        <v>0</v>
      </c>
    </row>
    <row r="267" spans="1:11">
      <c r="A267" s="22">
        <v>300696</v>
      </c>
      <c r="B267" s="19" t="s">
        <v>155</v>
      </c>
      <c r="C267" s="24" t="s">
        <v>467</v>
      </c>
      <c r="D267" s="36">
        <v>2.2559999999999998</v>
      </c>
      <c r="E267" s="36">
        <v>4.5999999999999999E-2</v>
      </c>
      <c r="F267" s="36">
        <v>0.107</v>
      </c>
      <c r="G267" s="37">
        <f t="shared" si="8"/>
        <v>2.4089999999999998</v>
      </c>
      <c r="H267" s="40">
        <v>0.109</v>
      </c>
      <c r="I267" s="39">
        <v>0</v>
      </c>
      <c r="J267" s="37">
        <f t="shared" si="9"/>
        <v>2.5179999999999998</v>
      </c>
      <c r="K267" s="41">
        <v>0</v>
      </c>
    </row>
    <row r="268" spans="1:11">
      <c r="A268" s="22">
        <v>300703</v>
      </c>
      <c r="B268" s="19" t="s">
        <v>156</v>
      </c>
      <c r="C268" s="24" t="s">
        <v>467</v>
      </c>
      <c r="D268" s="36">
        <v>2.1920000000000002</v>
      </c>
      <c r="E268" s="36">
        <v>4.5999999999999999E-2</v>
      </c>
      <c r="F268" s="36">
        <v>0.107</v>
      </c>
      <c r="G268" s="37">
        <f t="shared" si="8"/>
        <v>2.3450000000000002</v>
      </c>
      <c r="H268" s="40">
        <v>0.109</v>
      </c>
      <c r="I268" s="39">
        <v>0</v>
      </c>
      <c r="J268" s="37">
        <f t="shared" si="9"/>
        <v>2.4540000000000002</v>
      </c>
      <c r="K268" s="41">
        <v>0</v>
      </c>
    </row>
    <row r="269" spans="1:11">
      <c r="A269" s="22">
        <v>300705</v>
      </c>
      <c r="B269" s="19" t="s">
        <v>584</v>
      </c>
      <c r="C269" s="24" t="s">
        <v>467</v>
      </c>
      <c r="D269" s="36">
        <v>1.381</v>
      </c>
      <c r="E269" s="36">
        <v>4.5999999999999999E-2</v>
      </c>
      <c r="F269" s="36">
        <v>0.107</v>
      </c>
      <c r="G269" s="37">
        <f t="shared" si="8"/>
        <v>1.534</v>
      </c>
      <c r="H269" s="40">
        <v>0.109</v>
      </c>
      <c r="I269" s="39">
        <v>0</v>
      </c>
      <c r="J269" s="37">
        <f t="shared" si="9"/>
        <v>1.643</v>
      </c>
      <c r="K269" s="41">
        <v>0</v>
      </c>
    </row>
    <row r="270" spans="1:11">
      <c r="A270" s="22">
        <v>300706</v>
      </c>
      <c r="B270" s="19" t="s">
        <v>157</v>
      </c>
      <c r="C270" s="24" t="s">
        <v>467</v>
      </c>
      <c r="D270" s="36">
        <v>1.381</v>
      </c>
      <c r="E270" s="36">
        <v>4.5999999999999999E-2</v>
      </c>
      <c r="F270" s="36">
        <v>0.107</v>
      </c>
      <c r="G270" s="37">
        <f t="shared" si="8"/>
        <v>1.534</v>
      </c>
      <c r="H270" s="40">
        <v>0.109</v>
      </c>
      <c r="I270" s="39">
        <v>0</v>
      </c>
      <c r="J270" s="37">
        <f t="shared" si="9"/>
        <v>1.643</v>
      </c>
      <c r="K270" s="41">
        <v>0</v>
      </c>
    </row>
    <row r="271" spans="1:11">
      <c r="A271" s="22">
        <v>300710</v>
      </c>
      <c r="B271" s="19" t="s">
        <v>158</v>
      </c>
      <c r="C271" s="24" t="s">
        <v>465</v>
      </c>
      <c r="D271" s="36">
        <v>1.155</v>
      </c>
      <c r="E271" s="36">
        <v>4.5999999999999999E-2</v>
      </c>
      <c r="F271" s="36">
        <v>0.107</v>
      </c>
      <c r="G271" s="37">
        <f t="shared" si="8"/>
        <v>1.3080000000000001</v>
      </c>
      <c r="H271" s="40">
        <v>0</v>
      </c>
      <c r="I271" s="39">
        <v>0</v>
      </c>
      <c r="J271" s="37">
        <f t="shared" si="9"/>
        <v>1.3080000000000001</v>
      </c>
      <c r="K271" s="41">
        <v>19239.96</v>
      </c>
    </row>
    <row r="272" spans="1:11">
      <c r="A272" s="22">
        <v>300711</v>
      </c>
      <c r="B272" s="19" t="s">
        <v>159</v>
      </c>
      <c r="C272" s="24" t="s">
        <v>467</v>
      </c>
      <c r="D272" s="36">
        <v>1.413</v>
      </c>
      <c r="E272" s="36">
        <v>4.5999999999999999E-2</v>
      </c>
      <c r="F272" s="36">
        <v>0.107</v>
      </c>
      <c r="G272" s="37">
        <f t="shared" si="8"/>
        <v>1.5660000000000001</v>
      </c>
      <c r="H272" s="40">
        <v>0.109</v>
      </c>
      <c r="I272" s="39">
        <v>0</v>
      </c>
      <c r="J272" s="37">
        <f t="shared" si="9"/>
        <v>1.675</v>
      </c>
      <c r="K272" s="41">
        <v>0</v>
      </c>
    </row>
    <row r="273" spans="1:11">
      <c r="A273" s="22">
        <v>300712</v>
      </c>
      <c r="B273" s="19" t="s">
        <v>160</v>
      </c>
      <c r="C273" s="24" t="s">
        <v>467</v>
      </c>
      <c r="D273" s="36">
        <v>1.8340000000000001</v>
      </c>
      <c r="E273" s="36">
        <v>4.5999999999999999E-2</v>
      </c>
      <c r="F273" s="36">
        <v>0.107</v>
      </c>
      <c r="G273" s="37">
        <f t="shared" si="8"/>
        <v>1.9870000000000001</v>
      </c>
      <c r="H273" s="40">
        <v>0.109</v>
      </c>
      <c r="I273" s="39">
        <v>0</v>
      </c>
      <c r="J273" s="37">
        <f t="shared" si="9"/>
        <v>2.0960000000000001</v>
      </c>
      <c r="K273" s="41">
        <v>0</v>
      </c>
    </row>
    <row r="274" spans="1:11">
      <c r="A274" s="22">
        <v>300713</v>
      </c>
      <c r="B274" s="19" t="s">
        <v>161</v>
      </c>
      <c r="C274" s="24" t="s">
        <v>467</v>
      </c>
      <c r="D274" s="36">
        <v>1.4179999999999999</v>
      </c>
      <c r="E274" s="36">
        <v>4.5999999999999999E-2</v>
      </c>
      <c r="F274" s="36">
        <v>0.107</v>
      </c>
      <c r="G274" s="37">
        <f t="shared" si="8"/>
        <v>1.571</v>
      </c>
      <c r="H274" s="40">
        <v>0.109</v>
      </c>
      <c r="I274" s="39">
        <v>0</v>
      </c>
      <c r="J274" s="37">
        <f t="shared" si="9"/>
        <v>1.68</v>
      </c>
      <c r="K274" s="41">
        <v>0</v>
      </c>
    </row>
    <row r="275" spans="1:11">
      <c r="A275" s="22">
        <v>300716</v>
      </c>
      <c r="B275" s="19" t="s">
        <v>585</v>
      </c>
      <c r="C275" s="24" t="s">
        <v>467</v>
      </c>
      <c r="D275" s="36">
        <v>1.397</v>
      </c>
      <c r="E275" s="36">
        <v>4.5999999999999999E-2</v>
      </c>
      <c r="F275" s="36">
        <v>0.107</v>
      </c>
      <c r="G275" s="37">
        <f t="shared" si="8"/>
        <v>1.55</v>
      </c>
      <c r="H275" s="40">
        <v>0.109</v>
      </c>
      <c r="I275" s="39">
        <v>0</v>
      </c>
      <c r="J275" s="37">
        <f t="shared" si="9"/>
        <v>1.659</v>
      </c>
      <c r="K275" s="41">
        <v>0</v>
      </c>
    </row>
    <row r="276" spans="1:11">
      <c r="A276" s="22">
        <v>300719</v>
      </c>
      <c r="B276" s="19" t="s">
        <v>162</v>
      </c>
      <c r="C276" s="24" t="s">
        <v>465</v>
      </c>
      <c r="D276" s="36">
        <v>1.155</v>
      </c>
      <c r="E276" s="36">
        <v>4.5999999999999999E-2</v>
      </c>
      <c r="F276" s="36">
        <v>0.107</v>
      </c>
      <c r="G276" s="37">
        <f t="shared" si="8"/>
        <v>1.3080000000000001</v>
      </c>
      <c r="H276" s="40">
        <v>0</v>
      </c>
      <c r="I276" s="39">
        <v>0</v>
      </c>
      <c r="J276" s="37">
        <f t="shared" si="9"/>
        <v>1.3080000000000001</v>
      </c>
      <c r="K276" s="41">
        <v>19239.96</v>
      </c>
    </row>
    <row r="277" spans="1:11">
      <c r="A277" s="22">
        <v>300720</v>
      </c>
      <c r="B277" s="19" t="s">
        <v>163</v>
      </c>
      <c r="C277" s="24" t="s">
        <v>467</v>
      </c>
      <c r="D277" s="36">
        <v>2.206</v>
      </c>
      <c r="E277" s="36">
        <v>4.5999999999999999E-2</v>
      </c>
      <c r="F277" s="36">
        <v>0.107</v>
      </c>
      <c r="G277" s="37">
        <f t="shared" si="8"/>
        <v>2.359</v>
      </c>
      <c r="H277" s="40">
        <v>0.109</v>
      </c>
      <c r="I277" s="39">
        <v>0</v>
      </c>
      <c r="J277" s="37">
        <f t="shared" si="9"/>
        <v>2.468</v>
      </c>
      <c r="K277" s="41">
        <v>0</v>
      </c>
    </row>
    <row r="278" spans="1:11">
      <c r="A278" s="22">
        <v>300722</v>
      </c>
      <c r="B278" s="19" t="s">
        <v>164</v>
      </c>
      <c r="C278" s="24" t="s">
        <v>467</v>
      </c>
      <c r="D278" s="36">
        <v>2.1349999999999998</v>
      </c>
      <c r="E278" s="36">
        <v>4.5999999999999999E-2</v>
      </c>
      <c r="F278" s="36">
        <v>0.107</v>
      </c>
      <c r="G278" s="37">
        <f t="shared" si="8"/>
        <v>2.2879999999999998</v>
      </c>
      <c r="H278" s="40">
        <v>0.109</v>
      </c>
      <c r="I278" s="39">
        <v>0</v>
      </c>
      <c r="J278" s="37">
        <f t="shared" si="9"/>
        <v>2.3969999999999998</v>
      </c>
      <c r="K278" s="41">
        <v>0</v>
      </c>
    </row>
    <row r="279" spans="1:11">
      <c r="A279" s="22">
        <v>300725</v>
      </c>
      <c r="B279" s="19" t="s">
        <v>368</v>
      </c>
      <c r="C279" s="24" t="s">
        <v>467</v>
      </c>
      <c r="D279" s="36">
        <v>2.1349999999999998</v>
      </c>
      <c r="E279" s="36">
        <v>4.5999999999999999E-2</v>
      </c>
      <c r="F279" s="36">
        <v>0.107</v>
      </c>
      <c r="G279" s="37">
        <f t="shared" si="8"/>
        <v>2.2879999999999998</v>
      </c>
      <c r="H279" s="40">
        <v>0.109</v>
      </c>
      <c r="I279" s="39">
        <v>0</v>
      </c>
      <c r="J279" s="37">
        <f t="shared" si="9"/>
        <v>2.3969999999999998</v>
      </c>
      <c r="K279" s="41">
        <v>0</v>
      </c>
    </row>
    <row r="280" spans="1:11">
      <c r="A280" s="22">
        <v>300727</v>
      </c>
      <c r="B280" s="19" t="s">
        <v>282</v>
      </c>
      <c r="C280" s="24" t="s">
        <v>465</v>
      </c>
      <c r="D280" s="36">
        <v>1.869</v>
      </c>
      <c r="E280" s="36">
        <v>4.5999999999999999E-2</v>
      </c>
      <c r="F280" s="36">
        <v>0.107</v>
      </c>
      <c r="G280" s="37">
        <f t="shared" si="8"/>
        <v>2.0220000000000002</v>
      </c>
      <c r="H280" s="40">
        <v>0</v>
      </c>
      <c r="I280" s="39">
        <v>0</v>
      </c>
      <c r="J280" s="37">
        <f t="shared" si="9"/>
        <v>2.0220000000000002</v>
      </c>
      <c r="K280" s="41">
        <v>57719.89</v>
      </c>
    </row>
    <row r="281" spans="1:11">
      <c r="A281" s="22">
        <v>300728</v>
      </c>
      <c r="B281" s="19" t="s">
        <v>165</v>
      </c>
      <c r="C281" s="24" t="s">
        <v>465</v>
      </c>
      <c r="D281" s="36">
        <v>1.1000000000000001</v>
      </c>
      <c r="E281" s="36">
        <v>4.5999999999999999E-2</v>
      </c>
      <c r="F281" s="36">
        <v>0.107</v>
      </c>
      <c r="G281" s="37">
        <f t="shared" si="8"/>
        <v>1.2530000000000001</v>
      </c>
      <c r="H281" s="40">
        <v>0</v>
      </c>
      <c r="I281" s="39">
        <v>0</v>
      </c>
      <c r="J281" s="37">
        <f t="shared" si="9"/>
        <v>1.2530000000000001</v>
      </c>
      <c r="K281" s="41">
        <v>19239.96</v>
      </c>
    </row>
    <row r="282" spans="1:11">
      <c r="A282" s="22">
        <v>300729</v>
      </c>
      <c r="B282" s="19" t="s">
        <v>586</v>
      </c>
      <c r="C282" s="24" t="s">
        <v>467</v>
      </c>
      <c r="D282" s="36">
        <v>1.3160000000000001</v>
      </c>
      <c r="E282" s="36">
        <v>4.5999999999999999E-2</v>
      </c>
      <c r="F282" s="36">
        <v>0.107</v>
      </c>
      <c r="G282" s="37">
        <f t="shared" si="8"/>
        <v>1.4690000000000001</v>
      </c>
      <c r="H282" s="40">
        <v>0.109</v>
      </c>
      <c r="I282" s="39">
        <v>0</v>
      </c>
      <c r="J282" s="37">
        <f t="shared" si="9"/>
        <v>1.5780000000000001</v>
      </c>
      <c r="K282" s="41">
        <v>0</v>
      </c>
    </row>
    <row r="283" spans="1:11">
      <c r="A283" s="22">
        <v>300734</v>
      </c>
      <c r="B283" s="19" t="s">
        <v>587</v>
      </c>
      <c r="C283" s="24" t="s">
        <v>467</v>
      </c>
      <c r="D283" s="36">
        <v>2.4359999999999999</v>
      </c>
      <c r="E283" s="36">
        <v>4.5999999999999999E-2</v>
      </c>
      <c r="F283" s="36">
        <v>0.107</v>
      </c>
      <c r="G283" s="37">
        <f t="shared" si="8"/>
        <v>2.589</v>
      </c>
      <c r="H283" s="40">
        <v>0.109</v>
      </c>
      <c r="I283" s="39">
        <v>0</v>
      </c>
      <c r="J283" s="37">
        <f t="shared" si="9"/>
        <v>2.698</v>
      </c>
      <c r="K283" s="41">
        <v>0</v>
      </c>
    </row>
    <row r="284" spans="1:11">
      <c r="A284" s="22">
        <v>300736</v>
      </c>
      <c r="B284" s="19" t="s">
        <v>588</v>
      </c>
      <c r="C284" s="24" t="s">
        <v>467</v>
      </c>
      <c r="D284" s="36">
        <v>1.413</v>
      </c>
      <c r="E284" s="36">
        <v>4.5999999999999999E-2</v>
      </c>
      <c r="F284" s="36">
        <v>0.107</v>
      </c>
      <c r="G284" s="37">
        <f t="shared" si="8"/>
        <v>1.5660000000000001</v>
      </c>
      <c r="H284" s="40">
        <v>0.109</v>
      </c>
      <c r="I284" s="39">
        <v>0</v>
      </c>
      <c r="J284" s="37">
        <f t="shared" si="9"/>
        <v>1.675</v>
      </c>
      <c r="K284" s="41">
        <v>0</v>
      </c>
    </row>
    <row r="285" spans="1:11">
      <c r="A285" s="22">
        <v>300737</v>
      </c>
      <c r="B285" s="19" t="s">
        <v>283</v>
      </c>
      <c r="C285" s="24" t="s">
        <v>467</v>
      </c>
      <c r="D285" s="36">
        <v>1.3160000000000001</v>
      </c>
      <c r="E285" s="36">
        <v>4.5999999999999999E-2</v>
      </c>
      <c r="F285" s="36">
        <v>0.107</v>
      </c>
      <c r="G285" s="37">
        <f t="shared" si="8"/>
        <v>1.4690000000000001</v>
      </c>
      <c r="H285" s="40">
        <v>0.109</v>
      </c>
      <c r="I285" s="39">
        <v>0</v>
      </c>
      <c r="J285" s="37">
        <f t="shared" si="9"/>
        <v>1.5780000000000001</v>
      </c>
      <c r="K285" s="41">
        <v>0</v>
      </c>
    </row>
    <row r="286" spans="1:11">
      <c r="A286" s="22">
        <v>300740</v>
      </c>
      <c r="B286" s="19" t="s">
        <v>589</v>
      </c>
      <c r="C286" s="24" t="s">
        <v>467</v>
      </c>
      <c r="D286" s="36">
        <v>1.413</v>
      </c>
      <c r="E286" s="36">
        <v>4.5999999999999999E-2</v>
      </c>
      <c r="F286" s="36">
        <v>0.107</v>
      </c>
      <c r="G286" s="37">
        <f t="shared" si="8"/>
        <v>1.5660000000000001</v>
      </c>
      <c r="H286" s="40">
        <v>0.109</v>
      </c>
      <c r="I286" s="39">
        <v>0</v>
      </c>
      <c r="J286" s="37">
        <f t="shared" si="9"/>
        <v>1.675</v>
      </c>
      <c r="K286" s="41">
        <v>0</v>
      </c>
    </row>
    <row r="287" spans="1:11">
      <c r="A287" s="22">
        <v>300747</v>
      </c>
      <c r="B287" s="19" t="s">
        <v>382</v>
      </c>
      <c r="C287" s="24" t="s">
        <v>467</v>
      </c>
      <c r="D287" s="36">
        <v>1.413</v>
      </c>
      <c r="E287" s="36">
        <v>4.5999999999999999E-2</v>
      </c>
      <c r="F287" s="36">
        <v>0.107</v>
      </c>
      <c r="G287" s="37">
        <f t="shared" si="8"/>
        <v>1.5660000000000001</v>
      </c>
      <c r="H287" s="40">
        <v>0.109</v>
      </c>
      <c r="I287" s="39">
        <v>0</v>
      </c>
      <c r="J287" s="37">
        <f t="shared" si="9"/>
        <v>1.675</v>
      </c>
      <c r="K287" s="41">
        <v>0</v>
      </c>
    </row>
    <row r="288" spans="1:11">
      <c r="A288" s="22">
        <v>300748</v>
      </c>
      <c r="B288" s="19" t="s">
        <v>383</v>
      </c>
      <c r="C288" s="24" t="s">
        <v>467</v>
      </c>
      <c r="D288" s="36">
        <v>2.4359999999999999</v>
      </c>
      <c r="E288" s="36">
        <v>4.5999999999999999E-2</v>
      </c>
      <c r="F288" s="36">
        <v>0.107</v>
      </c>
      <c r="G288" s="37">
        <f t="shared" si="8"/>
        <v>2.589</v>
      </c>
      <c r="H288" s="40">
        <v>0.109</v>
      </c>
      <c r="I288" s="39">
        <v>0</v>
      </c>
      <c r="J288" s="37">
        <f t="shared" si="9"/>
        <v>2.698</v>
      </c>
      <c r="K288" s="41">
        <v>0</v>
      </c>
    </row>
    <row r="289" spans="1:11">
      <c r="A289" s="22">
        <v>300754</v>
      </c>
      <c r="B289" s="19" t="s">
        <v>384</v>
      </c>
      <c r="C289" s="24" t="s">
        <v>465</v>
      </c>
      <c r="D289" s="36">
        <v>1.367</v>
      </c>
      <c r="E289" s="36">
        <v>4.5999999999999999E-2</v>
      </c>
      <c r="F289" s="36">
        <v>0.107</v>
      </c>
      <c r="G289" s="37">
        <f t="shared" si="8"/>
        <v>1.52</v>
      </c>
      <c r="H289" s="40">
        <v>0</v>
      </c>
      <c r="I289" s="39">
        <v>0</v>
      </c>
      <c r="J289" s="37">
        <f t="shared" si="9"/>
        <v>1.52</v>
      </c>
      <c r="K289" s="41">
        <v>19239.96</v>
      </c>
    </row>
    <row r="290" spans="1:11">
      <c r="A290" s="22">
        <v>300755</v>
      </c>
      <c r="B290" s="19" t="s">
        <v>385</v>
      </c>
      <c r="C290" s="24" t="s">
        <v>465</v>
      </c>
      <c r="D290" s="36">
        <v>1.3640000000000001</v>
      </c>
      <c r="E290" s="36">
        <v>4.5999999999999999E-2</v>
      </c>
      <c r="F290" s="36">
        <v>0.107</v>
      </c>
      <c r="G290" s="37">
        <f t="shared" si="8"/>
        <v>1.5170000000000001</v>
      </c>
      <c r="H290" s="40">
        <v>0</v>
      </c>
      <c r="I290" s="39">
        <v>0</v>
      </c>
      <c r="J290" s="37">
        <f t="shared" si="9"/>
        <v>1.5170000000000001</v>
      </c>
      <c r="K290" s="41">
        <v>19239.96</v>
      </c>
    </row>
    <row r="291" spans="1:11">
      <c r="A291" s="22">
        <v>300758</v>
      </c>
      <c r="B291" s="19" t="s">
        <v>386</v>
      </c>
      <c r="C291" s="24" t="s">
        <v>465</v>
      </c>
      <c r="D291" s="36">
        <v>1.3640000000000001</v>
      </c>
      <c r="E291" s="36">
        <v>4.5999999999999999E-2</v>
      </c>
      <c r="F291" s="36">
        <v>0.107</v>
      </c>
      <c r="G291" s="37">
        <f t="shared" si="8"/>
        <v>1.5170000000000001</v>
      </c>
      <c r="H291" s="40">
        <v>0</v>
      </c>
      <c r="I291" s="39">
        <v>0</v>
      </c>
      <c r="J291" s="37">
        <f t="shared" si="9"/>
        <v>1.5170000000000001</v>
      </c>
      <c r="K291" s="41">
        <v>19239.96</v>
      </c>
    </row>
    <row r="292" spans="1:11">
      <c r="A292" s="22">
        <v>300767</v>
      </c>
      <c r="B292" s="19" t="s">
        <v>387</v>
      </c>
      <c r="C292" s="24" t="s">
        <v>467</v>
      </c>
      <c r="D292" s="36">
        <v>1.381</v>
      </c>
      <c r="E292" s="36">
        <v>4.5999999999999999E-2</v>
      </c>
      <c r="F292" s="36">
        <v>0.107</v>
      </c>
      <c r="G292" s="37">
        <f t="shared" si="8"/>
        <v>1.534</v>
      </c>
      <c r="H292" s="40">
        <v>0.109</v>
      </c>
      <c r="I292" s="39">
        <v>0</v>
      </c>
      <c r="J292" s="37">
        <f t="shared" si="9"/>
        <v>1.643</v>
      </c>
      <c r="K292" s="41">
        <v>0</v>
      </c>
    </row>
    <row r="293" spans="1:11">
      <c r="A293" s="22">
        <v>300768</v>
      </c>
      <c r="B293" s="19" t="s">
        <v>388</v>
      </c>
      <c r="C293" s="24" t="s">
        <v>467</v>
      </c>
      <c r="D293" s="36">
        <v>1.3160000000000001</v>
      </c>
      <c r="E293" s="36">
        <v>4.5999999999999999E-2</v>
      </c>
      <c r="F293" s="36">
        <v>0.107</v>
      </c>
      <c r="G293" s="37">
        <f t="shared" si="8"/>
        <v>1.4690000000000001</v>
      </c>
      <c r="H293" s="40">
        <v>0.109</v>
      </c>
      <c r="I293" s="39">
        <v>0</v>
      </c>
      <c r="J293" s="37">
        <f t="shared" si="9"/>
        <v>1.5780000000000001</v>
      </c>
      <c r="K293" s="41">
        <v>0</v>
      </c>
    </row>
    <row r="294" spans="1:11">
      <c r="A294" s="22">
        <v>300771</v>
      </c>
      <c r="B294" s="19" t="s">
        <v>369</v>
      </c>
      <c r="C294" s="24" t="s">
        <v>467</v>
      </c>
      <c r="D294" s="36">
        <v>1.3160000000000001</v>
      </c>
      <c r="E294" s="36">
        <v>4.5999999999999999E-2</v>
      </c>
      <c r="F294" s="36">
        <v>0.107</v>
      </c>
      <c r="G294" s="37">
        <f t="shared" si="8"/>
        <v>1.4690000000000001</v>
      </c>
      <c r="H294" s="40">
        <v>0.109</v>
      </c>
      <c r="I294" s="39">
        <v>0</v>
      </c>
      <c r="J294" s="37">
        <f t="shared" si="9"/>
        <v>1.5780000000000001</v>
      </c>
      <c r="K294" s="41">
        <v>0</v>
      </c>
    </row>
    <row r="295" spans="1:11">
      <c r="A295" s="22">
        <v>300772</v>
      </c>
      <c r="B295" s="19" t="s">
        <v>590</v>
      </c>
      <c r="C295" s="24" t="s">
        <v>467</v>
      </c>
      <c r="D295" s="36">
        <v>1.286</v>
      </c>
      <c r="E295" s="36">
        <v>4.5999999999999999E-2</v>
      </c>
      <c r="F295" s="36">
        <v>0.107</v>
      </c>
      <c r="G295" s="37">
        <f t="shared" si="8"/>
        <v>1.4390000000000001</v>
      </c>
      <c r="H295" s="40">
        <v>0.109</v>
      </c>
      <c r="I295" s="39">
        <v>0</v>
      </c>
      <c r="J295" s="37">
        <f t="shared" si="9"/>
        <v>1.548</v>
      </c>
      <c r="K295" s="41">
        <v>0</v>
      </c>
    </row>
    <row r="296" spans="1:11">
      <c r="A296" s="22">
        <v>300773</v>
      </c>
      <c r="B296" s="19" t="s">
        <v>126</v>
      </c>
      <c r="C296" s="24" t="s">
        <v>467</v>
      </c>
      <c r="D296" s="36">
        <v>2.214</v>
      </c>
      <c r="E296" s="36">
        <v>4.5999999999999999E-2</v>
      </c>
      <c r="F296" s="36">
        <v>0.107</v>
      </c>
      <c r="G296" s="37">
        <f t="shared" si="8"/>
        <v>2.367</v>
      </c>
      <c r="H296" s="40">
        <v>0.109</v>
      </c>
      <c r="I296" s="39">
        <v>0</v>
      </c>
      <c r="J296" s="37">
        <f t="shared" si="9"/>
        <v>2.476</v>
      </c>
      <c r="K296" s="41">
        <v>0</v>
      </c>
    </row>
    <row r="297" spans="1:11">
      <c r="A297" s="22">
        <v>300779</v>
      </c>
      <c r="B297" s="19" t="s">
        <v>591</v>
      </c>
      <c r="C297" s="24" t="s">
        <v>467</v>
      </c>
      <c r="D297" s="36">
        <v>1.6859999999999999</v>
      </c>
      <c r="E297" s="36">
        <v>4.5999999999999999E-2</v>
      </c>
      <c r="F297" s="36">
        <v>0.107</v>
      </c>
      <c r="G297" s="37">
        <f t="shared" si="8"/>
        <v>1.839</v>
      </c>
      <c r="H297" s="40">
        <v>0.109</v>
      </c>
      <c r="I297" s="39">
        <v>0</v>
      </c>
      <c r="J297" s="37">
        <f t="shared" si="9"/>
        <v>1.948</v>
      </c>
      <c r="K297" s="41">
        <v>0</v>
      </c>
    </row>
    <row r="298" spans="1:11">
      <c r="A298" s="22">
        <v>300784</v>
      </c>
      <c r="B298" s="19" t="s">
        <v>389</v>
      </c>
      <c r="C298" s="24" t="s">
        <v>467</v>
      </c>
      <c r="D298" s="36">
        <v>1.8740000000000001</v>
      </c>
      <c r="E298" s="36">
        <v>4.5999999999999999E-2</v>
      </c>
      <c r="F298" s="36">
        <v>0.107</v>
      </c>
      <c r="G298" s="37">
        <f t="shared" si="8"/>
        <v>2.0270000000000001</v>
      </c>
      <c r="H298" s="40">
        <v>0.109</v>
      </c>
      <c r="I298" s="39">
        <v>0</v>
      </c>
      <c r="J298" s="37">
        <f t="shared" si="9"/>
        <v>2.1360000000000001</v>
      </c>
      <c r="K298" s="41">
        <v>0</v>
      </c>
    </row>
    <row r="299" spans="1:11">
      <c r="A299" s="22">
        <v>300785</v>
      </c>
      <c r="B299" s="19" t="s">
        <v>453</v>
      </c>
      <c r="C299" s="24" t="s">
        <v>467</v>
      </c>
      <c r="D299" s="36">
        <v>1.381</v>
      </c>
      <c r="E299" s="36">
        <v>4.5999999999999999E-2</v>
      </c>
      <c r="F299" s="36">
        <v>0.107</v>
      </c>
      <c r="G299" s="37">
        <f t="shared" si="8"/>
        <v>1.534</v>
      </c>
      <c r="H299" s="40">
        <v>0.109</v>
      </c>
      <c r="I299" s="39">
        <v>0</v>
      </c>
      <c r="J299" s="37">
        <f t="shared" si="9"/>
        <v>1.643</v>
      </c>
      <c r="K299" s="41">
        <v>0</v>
      </c>
    </row>
    <row r="300" spans="1:11">
      <c r="A300" s="22">
        <v>300786</v>
      </c>
      <c r="B300" s="19" t="s">
        <v>390</v>
      </c>
      <c r="C300" s="24" t="s">
        <v>467</v>
      </c>
      <c r="D300" s="36">
        <v>1.413</v>
      </c>
      <c r="E300" s="36">
        <v>4.5999999999999999E-2</v>
      </c>
      <c r="F300" s="36">
        <v>0.107</v>
      </c>
      <c r="G300" s="37">
        <f t="shared" si="8"/>
        <v>1.5660000000000001</v>
      </c>
      <c r="H300" s="40">
        <v>0.109</v>
      </c>
      <c r="I300" s="39">
        <v>0</v>
      </c>
      <c r="J300" s="37">
        <f t="shared" si="9"/>
        <v>1.675</v>
      </c>
      <c r="K300" s="41">
        <v>0</v>
      </c>
    </row>
    <row r="301" spans="1:11">
      <c r="A301" s="22">
        <v>300788</v>
      </c>
      <c r="B301" s="19" t="s">
        <v>592</v>
      </c>
      <c r="C301" s="24" t="s">
        <v>467</v>
      </c>
      <c r="D301" s="36">
        <v>1.823</v>
      </c>
      <c r="E301" s="36">
        <v>4.5999999999999999E-2</v>
      </c>
      <c r="F301" s="36">
        <v>0.107</v>
      </c>
      <c r="G301" s="37">
        <f t="shared" si="8"/>
        <v>1.976</v>
      </c>
      <c r="H301" s="40">
        <v>0.109</v>
      </c>
      <c r="I301" s="39">
        <v>0</v>
      </c>
      <c r="J301" s="37">
        <f t="shared" si="9"/>
        <v>2.085</v>
      </c>
      <c r="K301" s="41">
        <v>0</v>
      </c>
    </row>
    <row r="302" spans="1:11">
      <c r="A302" s="22">
        <v>300790</v>
      </c>
      <c r="B302" s="19" t="s">
        <v>391</v>
      </c>
      <c r="C302" s="24" t="s">
        <v>465</v>
      </c>
      <c r="D302" s="36">
        <v>2.476</v>
      </c>
      <c r="E302" s="36">
        <v>4.5999999999999999E-2</v>
      </c>
      <c r="F302" s="36">
        <v>0.107</v>
      </c>
      <c r="G302" s="37">
        <f t="shared" si="8"/>
        <v>2.629</v>
      </c>
      <c r="H302" s="40">
        <v>0</v>
      </c>
      <c r="I302" s="39">
        <v>0</v>
      </c>
      <c r="J302" s="37">
        <f t="shared" si="9"/>
        <v>2.629</v>
      </c>
      <c r="K302" s="41">
        <v>19239.96</v>
      </c>
    </row>
    <row r="303" spans="1:11">
      <c r="A303" s="22">
        <v>300791</v>
      </c>
      <c r="B303" s="19" t="s">
        <v>284</v>
      </c>
      <c r="C303" s="24" t="s">
        <v>467</v>
      </c>
      <c r="D303" s="36">
        <v>1.3160000000000001</v>
      </c>
      <c r="E303" s="36">
        <v>4.5999999999999999E-2</v>
      </c>
      <c r="F303" s="36">
        <v>0.107</v>
      </c>
      <c r="G303" s="37">
        <f t="shared" si="8"/>
        <v>1.4690000000000001</v>
      </c>
      <c r="H303" s="40">
        <v>0.109</v>
      </c>
      <c r="I303" s="39">
        <v>0</v>
      </c>
      <c r="J303" s="37">
        <f t="shared" si="9"/>
        <v>1.5780000000000001</v>
      </c>
      <c r="K303" s="41">
        <v>0</v>
      </c>
    </row>
    <row r="304" spans="1:11">
      <c r="A304" s="22">
        <v>300792</v>
      </c>
      <c r="B304" s="19" t="s">
        <v>392</v>
      </c>
      <c r="C304" s="24" t="s">
        <v>465</v>
      </c>
      <c r="D304" s="36">
        <v>2.3180000000000001</v>
      </c>
      <c r="E304" s="36">
        <v>4.5999999999999999E-2</v>
      </c>
      <c r="F304" s="36">
        <v>0.107</v>
      </c>
      <c r="G304" s="37">
        <f t="shared" si="8"/>
        <v>2.4710000000000001</v>
      </c>
      <c r="H304" s="40">
        <v>0</v>
      </c>
      <c r="I304" s="39">
        <v>0</v>
      </c>
      <c r="J304" s="37">
        <f t="shared" si="9"/>
        <v>2.4710000000000001</v>
      </c>
      <c r="K304" s="41">
        <v>19239.96</v>
      </c>
    </row>
    <row r="305" spans="1:11">
      <c r="A305" s="22">
        <v>300794</v>
      </c>
      <c r="B305" s="19" t="s">
        <v>393</v>
      </c>
      <c r="C305" s="24" t="s">
        <v>465</v>
      </c>
      <c r="D305" s="36">
        <v>2.3180000000000001</v>
      </c>
      <c r="E305" s="36">
        <v>4.5999999999999999E-2</v>
      </c>
      <c r="F305" s="36">
        <v>0.107</v>
      </c>
      <c r="G305" s="37">
        <f t="shared" si="8"/>
        <v>2.4710000000000001</v>
      </c>
      <c r="H305" s="40">
        <v>0</v>
      </c>
      <c r="I305" s="39">
        <v>0</v>
      </c>
      <c r="J305" s="37">
        <f t="shared" si="9"/>
        <v>2.4710000000000001</v>
      </c>
      <c r="K305" s="41">
        <v>19239.96</v>
      </c>
    </row>
    <row r="306" spans="1:11">
      <c r="A306" s="22">
        <v>300795</v>
      </c>
      <c r="B306" s="19" t="s">
        <v>394</v>
      </c>
      <c r="C306" s="24" t="s">
        <v>467</v>
      </c>
      <c r="D306" s="36">
        <v>2.0089999999999999</v>
      </c>
      <c r="E306" s="36">
        <v>4.5999999999999999E-2</v>
      </c>
      <c r="F306" s="36">
        <v>0.107</v>
      </c>
      <c r="G306" s="37">
        <f t="shared" si="8"/>
        <v>2.1619999999999999</v>
      </c>
      <c r="H306" s="40">
        <v>0.109</v>
      </c>
      <c r="I306" s="39">
        <v>0</v>
      </c>
      <c r="J306" s="37">
        <f t="shared" si="9"/>
        <v>2.2709999999999999</v>
      </c>
      <c r="K306" s="41">
        <v>0</v>
      </c>
    </row>
    <row r="307" spans="1:11">
      <c r="A307" s="22">
        <v>300798</v>
      </c>
      <c r="B307" s="19" t="s">
        <v>285</v>
      </c>
      <c r="C307" s="24" t="s">
        <v>467</v>
      </c>
      <c r="D307" s="36">
        <v>1.502</v>
      </c>
      <c r="E307" s="36">
        <v>4.5999999999999999E-2</v>
      </c>
      <c r="F307" s="36">
        <v>0.107</v>
      </c>
      <c r="G307" s="37">
        <f t="shared" si="8"/>
        <v>1.655</v>
      </c>
      <c r="H307" s="40">
        <v>0.109</v>
      </c>
      <c r="I307" s="39">
        <v>0</v>
      </c>
      <c r="J307" s="37">
        <f t="shared" si="9"/>
        <v>1.764</v>
      </c>
      <c r="K307" s="41">
        <v>0</v>
      </c>
    </row>
    <row r="308" spans="1:11">
      <c r="A308" s="22">
        <v>300800</v>
      </c>
      <c r="B308" s="19" t="s">
        <v>395</v>
      </c>
      <c r="C308" s="24" t="s">
        <v>467</v>
      </c>
      <c r="D308" s="36">
        <v>1.413</v>
      </c>
      <c r="E308" s="36">
        <v>4.5999999999999999E-2</v>
      </c>
      <c r="F308" s="36">
        <v>0.107</v>
      </c>
      <c r="G308" s="37">
        <f t="shared" si="8"/>
        <v>1.5660000000000001</v>
      </c>
      <c r="H308" s="40">
        <v>0.109</v>
      </c>
      <c r="I308" s="39">
        <v>0</v>
      </c>
      <c r="J308" s="37">
        <f t="shared" si="9"/>
        <v>1.675</v>
      </c>
      <c r="K308" s="41">
        <v>0</v>
      </c>
    </row>
    <row r="309" spans="1:11">
      <c r="A309" s="22">
        <v>300801</v>
      </c>
      <c r="B309" s="19" t="s">
        <v>593</v>
      </c>
      <c r="C309" s="24" t="s">
        <v>467</v>
      </c>
      <c r="D309" s="36">
        <v>1.3160000000000001</v>
      </c>
      <c r="E309" s="36">
        <v>4.5999999999999999E-2</v>
      </c>
      <c r="F309" s="36">
        <v>0.107</v>
      </c>
      <c r="G309" s="37">
        <f t="shared" si="8"/>
        <v>1.4690000000000001</v>
      </c>
      <c r="H309" s="40">
        <v>0.109</v>
      </c>
      <c r="I309" s="39">
        <v>0</v>
      </c>
      <c r="J309" s="37">
        <f t="shared" si="9"/>
        <v>1.5780000000000001</v>
      </c>
      <c r="K309" s="41">
        <v>0</v>
      </c>
    </row>
    <row r="310" spans="1:11">
      <c r="A310" s="22">
        <v>300802</v>
      </c>
      <c r="B310" s="19" t="s">
        <v>396</v>
      </c>
      <c r="C310" s="24" t="s">
        <v>465</v>
      </c>
      <c r="D310" s="36">
        <v>1.9330000000000001</v>
      </c>
      <c r="E310" s="36">
        <v>4.5999999999999999E-2</v>
      </c>
      <c r="F310" s="36">
        <v>0.107</v>
      </c>
      <c r="G310" s="37">
        <f t="shared" si="8"/>
        <v>2.0860000000000003</v>
      </c>
      <c r="H310" s="40">
        <v>0</v>
      </c>
      <c r="I310" s="39">
        <v>0</v>
      </c>
      <c r="J310" s="37">
        <f t="shared" si="9"/>
        <v>2.0860000000000003</v>
      </c>
      <c r="K310" s="41">
        <v>19239.96</v>
      </c>
    </row>
    <row r="311" spans="1:11">
      <c r="A311" s="22">
        <v>300803</v>
      </c>
      <c r="B311" s="19" t="s">
        <v>397</v>
      </c>
      <c r="C311" s="24" t="s">
        <v>467</v>
      </c>
      <c r="D311" s="36">
        <v>1.413</v>
      </c>
      <c r="E311" s="36">
        <v>4.5999999999999999E-2</v>
      </c>
      <c r="F311" s="36">
        <v>0.107</v>
      </c>
      <c r="G311" s="37">
        <f t="shared" si="8"/>
        <v>1.5660000000000001</v>
      </c>
      <c r="H311" s="40">
        <v>0.109</v>
      </c>
      <c r="I311" s="39">
        <v>0</v>
      </c>
      <c r="J311" s="37">
        <f t="shared" si="9"/>
        <v>1.675</v>
      </c>
      <c r="K311" s="41">
        <v>0</v>
      </c>
    </row>
    <row r="312" spans="1:11">
      <c r="A312" s="22">
        <v>300804</v>
      </c>
      <c r="B312" s="19" t="s">
        <v>398</v>
      </c>
      <c r="C312" s="24" t="s">
        <v>467</v>
      </c>
      <c r="D312" s="36">
        <v>1.3160000000000001</v>
      </c>
      <c r="E312" s="36">
        <v>4.5999999999999999E-2</v>
      </c>
      <c r="F312" s="36">
        <v>0.107</v>
      </c>
      <c r="G312" s="37">
        <f t="shared" si="8"/>
        <v>1.4690000000000001</v>
      </c>
      <c r="H312" s="40">
        <v>0.109</v>
      </c>
      <c r="I312" s="39">
        <v>0</v>
      </c>
      <c r="J312" s="37">
        <f t="shared" si="9"/>
        <v>1.5780000000000001</v>
      </c>
      <c r="K312" s="41">
        <v>0</v>
      </c>
    </row>
    <row r="313" spans="1:11">
      <c r="A313" s="22">
        <v>300807</v>
      </c>
      <c r="B313" s="19" t="s">
        <v>399</v>
      </c>
      <c r="C313" s="24" t="s">
        <v>467</v>
      </c>
      <c r="D313" s="36">
        <v>1.3460000000000001</v>
      </c>
      <c r="E313" s="36">
        <v>4.5999999999999999E-2</v>
      </c>
      <c r="F313" s="36">
        <v>0.107</v>
      </c>
      <c r="G313" s="37">
        <f t="shared" si="8"/>
        <v>1.4990000000000001</v>
      </c>
      <c r="H313" s="40">
        <v>0.109</v>
      </c>
      <c r="I313" s="39">
        <v>0</v>
      </c>
      <c r="J313" s="37">
        <f t="shared" si="9"/>
        <v>1.6080000000000001</v>
      </c>
      <c r="K313" s="41">
        <v>0</v>
      </c>
    </row>
    <row r="314" spans="1:11">
      <c r="A314" s="22">
        <v>300808</v>
      </c>
      <c r="B314" s="19" t="s">
        <v>400</v>
      </c>
      <c r="C314" s="24" t="s">
        <v>467</v>
      </c>
      <c r="D314" s="36">
        <v>1.413</v>
      </c>
      <c r="E314" s="36">
        <v>4.5999999999999999E-2</v>
      </c>
      <c r="F314" s="36">
        <v>0.107</v>
      </c>
      <c r="G314" s="37">
        <f t="shared" si="8"/>
        <v>1.5660000000000001</v>
      </c>
      <c r="H314" s="40">
        <v>0.109</v>
      </c>
      <c r="I314" s="39">
        <v>0</v>
      </c>
      <c r="J314" s="37">
        <f t="shared" si="9"/>
        <v>1.675</v>
      </c>
      <c r="K314" s="41">
        <v>0</v>
      </c>
    </row>
    <row r="315" spans="1:11">
      <c r="A315" s="22">
        <v>300809</v>
      </c>
      <c r="B315" s="19" t="s">
        <v>401</v>
      </c>
      <c r="C315" s="24" t="s">
        <v>465</v>
      </c>
      <c r="D315" s="36">
        <v>1.3859999999999999</v>
      </c>
      <c r="E315" s="36">
        <v>4.5999999999999999E-2</v>
      </c>
      <c r="F315" s="36">
        <v>0.107</v>
      </c>
      <c r="G315" s="37">
        <f t="shared" si="8"/>
        <v>1.5389999999999999</v>
      </c>
      <c r="H315" s="40">
        <v>0</v>
      </c>
      <c r="I315" s="39">
        <v>0</v>
      </c>
      <c r="J315" s="37">
        <f t="shared" si="9"/>
        <v>1.5389999999999999</v>
      </c>
      <c r="K315" s="41">
        <v>19239.96</v>
      </c>
    </row>
    <row r="316" spans="1:11">
      <c r="A316" s="22">
        <v>300812</v>
      </c>
      <c r="B316" s="19" t="s">
        <v>402</v>
      </c>
      <c r="C316" s="24" t="s">
        <v>465</v>
      </c>
      <c r="D316" s="36">
        <v>2.476</v>
      </c>
      <c r="E316" s="36">
        <v>4.5999999999999999E-2</v>
      </c>
      <c r="F316" s="36">
        <v>0.107</v>
      </c>
      <c r="G316" s="37">
        <f t="shared" si="8"/>
        <v>2.629</v>
      </c>
      <c r="H316" s="40">
        <v>0</v>
      </c>
      <c r="I316" s="39">
        <v>0</v>
      </c>
      <c r="J316" s="37">
        <f t="shared" si="9"/>
        <v>2.629</v>
      </c>
      <c r="K316" s="41">
        <v>19239.96</v>
      </c>
    </row>
    <row r="317" spans="1:11">
      <c r="A317" s="22">
        <v>300813</v>
      </c>
      <c r="B317" s="19" t="s">
        <v>403</v>
      </c>
      <c r="C317" s="24" t="s">
        <v>465</v>
      </c>
      <c r="D317" s="36">
        <v>2.476</v>
      </c>
      <c r="E317" s="36">
        <v>4.5999999999999999E-2</v>
      </c>
      <c r="F317" s="36">
        <v>0.107</v>
      </c>
      <c r="G317" s="37">
        <f t="shared" si="8"/>
        <v>2.629</v>
      </c>
      <c r="H317" s="40">
        <v>0</v>
      </c>
      <c r="I317" s="39">
        <v>0</v>
      </c>
      <c r="J317" s="37">
        <f t="shared" si="9"/>
        <v>2.629</v>
      </c>
      <c r="K317" s="41">
        <v>19239.96</v>
      </c>
    </row>
    <row r="318" spans="1:11">
      <c r="A318" s="22">
        <v>300814</v>
      </c>
      <c r="B318" s="19" t="s">
        <v>286</v>
      </c>
      <c r="C318" s="24" t="s">
        <v>467</v>
      </c>
      <c r="D318" s="36">
        <v>1.413</v>
      </c>
      <c r="E318" s="36">
        <v>4.5999999999999999E-2</v>
      </c>
      <c r="F318" s="36">
        <v>0.107</v>
      </c>
      <c r="G318" s="37">
        <f t="shared" si="8"/>
        <v>1.5660000000000001</v>
      </c>
      <c r="H318" s="40">
        <v>0.109</v>
      </c>
      <c r="I318" s="39">
        <v>0</v>
      </c>
      <c r="J318" s="37">
        <f t="shared" si="9"/>
        <v>1.675</v>
      </c>
      <c r="K318" s="41">
        <v>0</v>
      </c>
    </row>
    <row r="319" spans="1:11">
      <c r="A319" s="22">
        <v>300816</v>
      </c>
      <c r="B319" s="19" t="s">
        <v>404</v>
      </c>
      <c r="C319" s="24" t="s">
        <v>467</v>
      </c>
      <c r="D319" s="36">
        <v>1.413</v>
      </c>
      <c r="E319" s="36">
        <v>4.5999999999999999E-2</v>
      </c>
      <c r="F319" s="36">
        <v>0.107</v>
      </c>
      <c r="G319" s="37">
        <f t="shared" si="8"/>
        <v>1.5660000000000001</v>
      </c>
      <c r="H319" s="40">
        <v>0.109</v>
      </c>
      <c r="I319" s="39">
        <v>0</v>
      </c>
      <c r="J319" s="37">
        <f t="shared" si="9"/>
        <v>1.675</v>
      </c>
      <c r="K319" s="41">
        <v>0</v>
      </c>
    </row>
    <row r="320" spans="1:11">
      <c r="A320" s="22">
        <v>300822</v>
      </c>
      <c r="B320" s="19" t="s">
        <v>287</v>
      </c>
      <c r="C320" s="24" t="s">
        <v>465</v>
      </c>
      <c r="D320" s="36">
        <v>2.2280000000000002</v>
      </c>
      <c r="E320" s="36">
        <v>4.5999999999999999E-2</v>
      </c>
      <c r="F320" s="36">
        <v>0.107</v>
      </c>
      <c r="G320" s="37">
        <f t="shared" si="8"/>
        <v>2.3810000000000002</v>
      </c>
      <c r="H320" s="40">
        <v>0</v>
      </c>
      <c r="I320" s="39">
        <v>0</v>
      </c>
      <c r="J320" s="37">
        <f t="shared" si="9"/>
        <v>2.3810000000000002</v>
      </c>
      <c r="K320" s="41">
        <v>38479.93</v>
      </c>
    </row>
    <row r="321" spans="1:11">
      <c r="A321" s="22">
        <v>300823</v>
      </c>
      <c r="B321" s="19" t="s">
        <v>405</v>
      </c>
      <c r="C321" s="24" t="s">
        <v>465</v>
      </c>
      <c r="D321" s="36">
        <v>2.2280000000000002</v>
      </c>
      <c r="E321" s="36">
        <v>4.5999999999999999E-2</v>
      </c>
      <c r="F321" s="36">
        <v>0.107</v>
      </c>
      <c r="G321" s="37">
        <f t="shared" si="8"/>
        <v>2.3810000000000002</v>
      </c>
      <c r="H321" s="40">
        <v>0</v>
      </c>
      <c r="I321" s="39">
        <v>0</v>
      </c>
      <c r="J321" s="37">
        <f t="shared" si="9"/>
        <v>2.3810000000000002</v>
      </c>
      <c r="K321" s="41">
        <v>19239.96</v>
      </c>
    </row>
    <row r="322" spans="1:11">
      <c r="A322" s="22">
        <v>300825</v>
      </c>
      <c r="B322" s="19" t="s">
        <v>406</v>
      </c>
      <c r="C322" s="24" t="s">
        <v>467</v>
      </c>
      <c r="D322" s="36">
        <v>1.3069999999999999</v>
      </c>
      <c r="E322" s="36">
        <v>4.5999999999999999E-2</v>
      </c>
      <c r="F322" s="36">
        <v>0.107</v>
      </c>
      <c r="G322" s="37">
        <f t="shared" si="8"/>
        <v>1.46</v>
      </c>
      <c r="H322" s="40">
        <v>0.109</v>
      </c>
      <c r="I322" s="39">
        <v>0</v>
      </c>
      <c r="J322" s="37">
        <f t="shared" si="9"/>
        <v>1.569</v>
      </c>
      <c r="K322" s="41">
        <v>0</v>
      </c>
    </row>
    <row r="323" spans="1:11">
      <c r="A323" s="22">
        <v>300826</v>
      </c>
      <c r="B323" s="19" t="s">
        <v>407</v>
      </c>
      <c r="C323" s="24" t="s">
        <v>467</v>
      </c>
      <c r="D323" s="36">
        <v>1.413</v>
      </c>
      <c r="E323" s="36">
        <v>4.5999999999999999E-2</v>
      </c>
      <c r="F323" s="36">
        <v>0.107</v>
      </c>
      <c r="G323" s="37">
        <f t="shared" si="8"/>
        <v>1.5660000000000001</v>
      </c>
      <c r="H323" s="40">
        <v>0.109</v>
      </c>
      <c r="I323" s="39">
        <v>0</v>
      </c>
      <c r="J323" s="37">
        <f t="shared" si="9"/>
        <v>1.675</v>
      </c>
      <c r="K323" s="41">
        <v>0</v>
      </c>
    </row>
    <row r="324" spans="1:11">
      <c r="A324" s="22">
        <v>300827</v>
      </c>
      <c r="B324" s="19" t="s">
        <v>288</v>
      </c>
      <c r="C324" s="24" t="s">
        <v>467</v>
      </c>
      <c r="D324" s="36">
        <v>1.3160000000000001</v>
      </c>
      <c r="E324" s="36">
        <v>4.5999999999999999E-2</v>
      </c>
      <c r="F324" s="36">
        <v>0.107</v>
      </c>
      <c r="G324" s="37">
        <f t="shared" si="8"/>
        <v>1.4690000000000001</v>
      </c>
      <c r="H324" s="40">
        <v>0.109</v>
      </c>
      <c r="I324" s="39">
        <v>0</v>
      </c>
      <c r="J324" s="37">
        <f t="shared" si="9"/>
        <v>1.5780000000000001</v>
      </c>
      <c r="K324" s="41">
        <v>0</v>
      </c>
    </row>
    <row r="325" spans="1:11">
      <c r="A325" s="22">
        <v>300829</v>
      </c>
      <c r="B325" s="19" t="s">
        <v>408</v>
      </c>
      <c r="C325" s="24" t="s">
        <v>467</v>
      </c>
      <c r="D325" s="36">
        <v>2.0569999999999999</v>
      </c>
      <c r="E325" s="36">
        <v>4.5999999999999999E-2</v>
      </c>
      <c r="F325" s="36">
        <v>0.107</v>
      </c>
      <c r="G325" s="37">
        <f t="shared" si="8"/>
        <v>2.21</v>
      </c>
      <c r="H325" s="40">
        <v>0.109</v>
      </c>
      <c r="I325" s="39">
        <v>0</v>
      </c>
      <c r="J325" s="37">
        <f t="shared" si="9"/>
        <v>2.319</v>
      </c>
      <c r="K325" s="41">
        <v>0</v>
      </c>
    </row>
    <row r="326" spans="1:11">
      <c r="A326" s="22">
        <v>300830</v>
      </c>
      <c r="B326" s="19" t="s">
        <v>409</v>
      </c>
      <c r="C326" s="24" t="s">
        <v>467</v>
      </c>
      <c r="D326" s="36">
        <v>1.57</v>
      </c>
      <c r="E326" s="36">
        <v>4.5999999999999999E-2</v>
      </c>
      <c r="F326" s="36">
        <v>0.107</v>
      </c>
      <c r="G326" s="37">
        <f t="shared" si="8"/>
        <v>1.7230000000000001</v>
      </c>
      <c r="H326" s="40">
        <v>0.109</v>
      </c>
      <c r="I326" s="39">
        <v>0</v>
      </c>
      <c r="J326" s="37">
        <f t="shared" si="9"/>
        <v>1.8320000000000001</v>
      </c>
      <c r="K326" s="41">
        <v>0</v>
      </c>
    </row>
    <row r="327" spans="1:11">
      <c r="A327" s="22">
        <v>300840</v>
      </c>
      <c r="B327" s="19" t="s">
        <v>482</v>
      </c>
      <c r="C327" s="24" t="s">
        <v>467</v>
      </c>
      <c r="D327" s="36">
        <v>2.0569999999999999</v>
      </c>
      <c r="E327" s="36">
        <v>4.5999999999999999E-2</v>
      </c>
      <c r="F327" s="36">
        <v>0.107</v>
      </c>
      <c r="G327" s="37">
        <f t="shared" si="8"/>
        <v>2.21</v>
      </c>
      <c r="H327" s="40">
        <v>0.109</v>
      </c>
      <c r="I327" s="39">
        <v>0</v>
      </c>
      <c r="J327" s="37">
        <f t="shared" si="9"/>
        <v>2.319</v>
      </c>
      <c r="K327" s="41">
        <v>0</v>
      </c>
    </row>
    <row r="328" spans="1:11">
      <c r="A328" s="22">
        <v>300843</v>
      </c>
      <c r="B328" s="19" t="s">
        <v>410</v>
      </c>
      <c r="C328" s="24" t="s">
        <v>467</v>
      </c>
      <c r="D328" s="36">
        <v>1.413</v>
      </c>
      <c r="E328" s="36">
        <v>4.5999999999999999E-2</v>
      </c>
      <c r="F328" s="36">
        <v>0.107</v>
      </c>
      <c r="G328" s="37">
        <f t="shared" ref="G328:G391" si="10">D328+E328+F328</f>
        <v>1.5660000000000001</v>
      </c>
      <c r="H328" s="40">
        <v>0.109</v>
      </c>
      <c r="I328" s="39">
        <v>0</v>
      </c>
      <c r="J328" s="37">
        <f t="shared" ref="J328:J391" si="11">G328+H328+I328</f>
        <v>1.675</v>
      </c>
      <c r="K328" s="41">
        <v>0</v>
      </c>
    </row>
    <row r="329" spans="1:11">
      <c r="A329" s="22">
        <v>300844</v>
      </c>
      <c r="B329" s="19" t="s">
        <v>411</v>
      </c>
      <c r="C329" s="24" t="s">
        <v>467</v>
      </c>
      <c r="D329" s="36">
        <v>2.1349999999999998</v>
      </c>
      <c r="E329" s="36">
        <v>4.5999999999999999E-2</v>
      </c>
      <c r="F329" s="36">
        <v>0.107</v>
      </c>
      <c r="G329" s="37">
        <f t="shared" si="10"/>
        <v>2.2879999999999998</v>
      </c>
      <c r="H329" s="40">
        <v>0.109</v>
      </c>
      <c r="I329" s="39">
        <v>0</v>
      </c>
      <c r="J329" s="37">
        <f t="shared" si="11"/>
        <v>2.3969999999999998</v>
      </c>
      <c r="K329" s="41">
        <v>0</v>
      </c>
    </row>
    <row r="330" spans="1:11">
      <c r="A330" s="22">
        <v>300846</v>
      </c>
      <c r="B330" s="19" t="s">
        <v>412</v>
      </c>
      <c r="C330" s="24" t="s">
        <v>467</v>
      </c>
      <c r="D330" s="36">
        <v>1.286</v>
      </c>
      <c r="E330" s="36">
        <v>4.5999999999999999E-2</v>
      </c>
      <c r="F330" s="36">
        <v>0.107</v>
      </c>
      <c r="G330" s="37">
        <f t="shared" si="10"/>
        <v>1.4390000000000001</v>
      </c>
      <c r="H330" s="40">
        <v>0.109</v>
      </c>
      <c r="I330" s="39">
        <v>0</v>
      </c>
      <c r="J330" s="37">
        <f t="shared" si="11"/>
        <v>1.548</v>
      </c>
      <c r="K330" s="41">
        <v>0</v>
      </c>
    </row>
    <row r="331" spans="1:11">
      <c r="A331" s="22">
        <v>300847</v>
      </c>
      <c r="B331" s="19" t="s">
        <v>413</v>
      </c>
      <c r="C331" s="24" t="s">
        <v>467</v>
      </c>
      <c r="D331" s="36">
        <v>1.57</v>
      </c>
      <c r="E331" s="36">
        <v>4.5999999999999999E-2</v>
      </c>
      <c r="F331" s="36">
        <v>0.107</v>
      </c>
      <c r="G331" s="37">
        <f t="shared" si="10"/>
        <v>1.7230000000000001</v>
      </c>
      <c r="H331" s="40">
        <v>0.109</v>
      </c>
      <c r="I331" s="39">
        <v>0</v>
      </c>
      <c r="J331" s="37">
        <f t="shared" si="11"/>
        <v>1.8320000000000001</v>
      </c>
      <c r="K331" s="41">
        <v>0</v>
      </c>
    </row>
    <row r="332" spans="1:11">
      <c r="A332" s="22">
        <v>300851</v>
      </c>
      <c r="B332" s="19" t="s">
        <v>415</v>
      </c>
      <c r="C332" s="24" t="s">
        <v>467</v>
      </c>
      <c r="D332" s="36">
        <v>1.403</v>
      </c>
      <c r="E332" s="36">
        <v>4.5999999999999999E-2</v>
      </c>
      <c r="F332" s="36">
        <v>0.107</v>
      </c>
      <c r="G332" s="37">
        <f t="shared" si="10"/>
        <v>1.556</v>
      </c>
      <c r="H332" s="40">
        <v>0.109</v>
      </c>
      <c r="I332" s="39">
        <v>0</v>
      </c>
      <c r="J332" s="37">
        <f t="shared" si="11"/>
        <v>1.665</v>
      </c>
      <c r="K332" s="41">
        <v>0</v>
      </c>
    </row>
    <row r="333" spans="1:11">
      <c r="A333" s="22">
        <v>300852</v>
      </c>
      <c r="B333" s="19" t="s">
        <v>416</v>
      </c>
      <c r="C333" s="24" t="s">
        <v>467</v>
      </c>
      <c r="D333" s="36">
        <v>1.502</v>
      </c>
      <c r="E333" s="36">
        <v>4.5999999999999999E-2</v>
      </c>
      <c r="F333" s="36">
        <v>0.107</v>
      </c>
      <c r="G333" s="37">
        <f t="shared" si="10"/>
        <v>1.655</v>
      </c>
      <c r="H333" s="40">
        <v>0.109</v>
      </c>
      <c r="I333" s="39">
        <v>0</v>
      </c>
      <c r="J333" s="37">
        <f t="shared" si="11"/>
        <v>1.764</v>
      </c>
      <c r="K333" s="41">
        <v>0</v>
      </c>
    </row>
    <row r="334" spans="1:11">
      <c r="A334" s="22">
        <v>300854</v>
      </c>
      <c r="B334" s="19" t="s">
        <v>417</v>
      </c>
      <c r="C334" s="24" t="s">
        <v>467</v>
      </c>
      <c r="D334" s="36">
        <v>0.80600000000000005</v>
      </c>
      <c r="E334" s="36">
        <v>4.5999999999999999E-2</v>
      </c>
      <c r="F334" s="36">
        <v>0.107</v>
      </c>
      <c r="G334" s="37">
        <f t="shared" si="10"/>
        <v>0.95900000000000007</v>
      </c>
      <c r="H334" s="40">
        <v>0.109</v>
      </c>
      <c r="I334" s="39">
        <v>0</v>
      </c>
      <c r="J334" s="37">
        <f t="shared" si="11"/>
        <v>1.0680000000000001</v>
      </c>
      <c r="K334" s="41">
        <v>0</v>
      </c>
    </row>
    <row r="335" spans="1:11">
      <c r="A335" s="22">
        <v>300855</v>
      </c>
      <c r="B335" s="19" t="s">
        <v>289</v>
      </c>
      <c r="C335" s="24" t="s">
        <v>467</v>
      </c>
      <c r="D335" s="36">
        <v>1.3160000000000001</v>
      </c>
      <c r="E335" s="36">
        <v>4.5999999999999999E-2</v>
      </c>
      <c r="F335" s="36">
        <v>0.107</v>
      </c>
      <c r="G335" s="37">
        <f t="shared" si="10"/>
        <v>1.4690000000000001</v>
      </c>
      <c r="H335" s="40">
        <v>0.109</v>
      </c>
      <c r="I335" s="39">
        <v>0</v>
      </c>
      <c r="J335" s="37">
        <f t="shared" si="11"/>
        <v>1.5780000000000001</v>
      </c>
      <c r="K335" s="41">
        <v>0</v>
      </c>
    </row>
    <row r="336" spans="1:11">
      <c r="A336" s="22">
        <v>300856</v>
      </c>
      <c r="B336" s="19" t="s">
        <v>594</v>
      </c>
      <c r="C336" s="24" t="s">
        <v>467</v>
      </c>
      <c r="D336" s="36">
        <v>1.089</v>
      </c>
      <c r="E336" s="36">
        <v>4.5999999999999999E-2</v>
      </c>
      <c r="F336" s="36">
        <v>0.107</v>
      </c>
      <c r="G336" s="37">
        <f t="shared" si="10"/>
        <v>1.242</v>
      </c>
      <c r="H336" s="40">
        <v>0.109</v>
      </c>
      <c r="I336" s="39">
        <v>0</v>
      </c>
      <c r="J336" s="37">
        <f t="shared" si="11"/>
        <v>1.351</v>
      </c>
      <c r="K336" s="41">
        <v>0</v>
      </c>
    </row>
    <row r="337" spans="1:11">
      <c r="A337" s="22">
        <v>300857</v>
      </c>
      <c r="B337" s="19" t="s">
        <v>418</v>
      </c>
      <c r="C337" s="24" t="s">
        <v>467</v>
      </c>
      <c r="D337" s="36">
        <v>1.5</v>
      </c>
      <c r="E337" s="36">
        <v>4.5999999999999999E-2</v>
      </c>
      <c r="F337" s="36">
        <v>0.107</v>
      </c>
      <c r="G337" s="37">
        <f t="shared" si="10"/>
        <v>1.653</v>
      </c>
      <c r="H337" s="40">
        <v>0.109</v>
      </c>
      <c r="I337" s="39">
        <v>0</v>
      </c>
      <c r="J337" s="37">
        <f t="shared" si="11"/>
        <v>1.762</v>
      </c>
      <c r="K337" s="41">
        <v>0</v>
      </c>
    </row>
    <row r="338" spans="1:11">
      <c r="A338" s="22">
        <v>300858</v>
      </c>
      <c r="B338" s="19" t="s">
        <v>290</v>
      </c>
      <c r="C338" s="24" t="s">
        <v>467</v>
      </c>
      <c r="D338" s="36">
        <v>1.3160000000000001</v>
      </c>
      <c r="E338" s="36">
        <v>4.5999999999999999E-2</v>
      </c>
      <c r="F338" s="36">
        <v>0.107</v>
      </c>
      <c r="G338" s="37">
        <f t="shared" si="10"/>
        <v>1.4690000000000001</v>
      </c>
      <c r="H338" s="40">
        <v>0.109</v>
      </c>
      <c r="I338" s="39">
        <v>0</v>
      </c>
      <c r="J338" s="37">
        <f t="shared" si="11"/>
        <v>1.5780000000000001</v>
      </c>
      <c r="K338" s="41">
        <v>0</v>
      </c>
    </row>
    <row r="339" spans="1:11">
      <c r="A339" s="22">
        <v>300885</v>
      </c>
      <c r="B339" s="19" t="s">
        <v>483</v>
      </c>
      <c r="C339" s="24" t="s">
        <v>467</v>
      </c>
      <c r="D339" s="36">
        <v>3.0920000000000001</v>
      </c>
      <c r="E339" s="36">
        <v>4.5999999999999999E-2</v>
      </c>
      <c r="F339" s="36">
        <v>0.107</v>
      </c>
      <c r="G339" s="37">
        <f t="shared" si="10"/>
        <v>3.2450000000000001</v>
      </c>
      <c r="H339" s="40">
        <v>0.109</v>
      </c>
      <c r="I339" s="39">
        <v>0</v>
      </c>
      <c r="J339" s="37">
        <f t="shared" si="11"/>
        <v>3.3540000000000001</v>
      </c>
      <c r="K339" s="41">
        <v>0</v>
      </c>
    </row>
    <row r="340" spans="1:11">
      <c r="A340" s="22">
        <v>300887</v>
      </c>
      <c r="B340" s="19" t="s">
        <v>595</v>
      </c>
      <c r="C340" s="24" t="s">
        <v>465</v>
      </c>
      <c r="D340" s="36">
        <v>3.42</v>
      </c>
      <c r="E340" s="36">
        <v>4.5999999999999999E-2</v>
      </c>
      <c r="F340" s="36">
        <v>0.107</v>
      </c>
      <c r="G340" s="37">
        <f t="shared" si="10"/>
        <v>3.573</v>
      </c>
      <c r="H340" s="40">
        <v>0</v>
      </c>
      <c r="I340" s="39">
        <v>0</v>
      </c>
      <c r="J340" s="37">
        <f t="shared" si="11"/>
        <v>3.573</v>
      </c>
      <c r="K340" s="41">
        <v>57719.89</v>
      </c>
    </row>
    <row r="341" spans="1:11">
      <c r="A341" s="22">
        <v>300888</v>
      </c>
      <c r="B341" s="19" t="s">
        <v>381</v>
      </c>
      <c r="C341" s="24" t="s">
        <v>467</v>
      </c>
      <c r="D341" s="36">
        <v>2.1440000000000001</v>
      </c>
      <c r="E341" s="36">
        <v>4.5999999999999999E-2</v>
      </c>
      <c r="F341" s="36">
        <v>0.107</v>
      </c>
      <c r="G341" s="37">
        <f t="shared" si="10"/>
        <v>2.2970000000000002</v>
      </c>
      <c r="H341" s="40">
        <v>0.109</v>
      </c>
      <c r="I341" s="39">
        <v>0</v>
      </c>
      <c r="J341" s="37">
        <f t="shared" si="11"/>
        <v>2.4060000000000001</v>
      </c>
      <c r="K341" s="41">
        <v>0</v>
      </c>
    </row>
    <row r="342" spans="1:11">
      <c r="A342" s="22">
        <v>300889</v>
      </c>
      <c r="B342" s="19" t="s">
        <v>596</v>
      </c>
      <c r="C342" s="24" t="s">
        <v>467</v>
      </c>
      <c r="D342" s="36">
        <v>2.1579999999999999</v>
      </c>
      <c r="E342" s="36">
        <v>4.5999999999999999E-2</v>
      </c>
      <c r="F342" s="36">
        <v>0.107</v>
      </c>
      <c r="G342" s="37">
        <f t="shared" si="10"/>
        <v>2.3109999999999999</v>
      </c>
      <c r="H342" s="40">
        <v>0.109</v>
      </c>
      <c r="I342" s="39">
        <v>0</v>
      </c>
      <c r="J342" s="37">
        <f t="shared" si="11"/>
        <v>2.42</v>
      </c>
      <c r="K342" s="41">
        <v>0</v>
      </c>
    </row>
    <row r="343" spans="1:11">
      <c r="A343" s="22">
        <v>300892</v>
      </c>
      <c r="B343" s="19" t="s">
        <v>419</v>
      </c>
      <c r="C343" s="24" t="s">
        <v>467</v>
      </c>
      <c r="D343" s="36">
        <v>3.0819999999999999</v>
      </c>
      <c r="E343" s="36">
        <v>4.5999999999999999E-2</v>
      </c>
      <c r="F343" s="36">
        <v>0.107</v>
      </c>
      <c r="G343" s="37">
        <f t="shared" si="10"/>
        <v>3.2349999999999999</v>
      </c>
      <c r="H343" s="40">
        <v>0.109</v>
      </c>
      <c r="I343" s="39">
        <v>0</v>
      </c>
      <c r="J343" s="37">
        <f t="shared" si="11"/>
        <v>3.3439999999999999</v>
      </c>
      <c r="K343" s="41">
        <v>0</v>
      </c>
    </row>
    <row r="344" spans="1:11">
      <c r="A344" s="22">
        <v>300893</v>
      </c>
      <c r="B344" s="19" t="s">
        <v>420</v>
      </c>
      <c r="C344" s="24" t="s">
        <v>467</v>
      </c>
      <c r="D344" s="36">
        <v>1.5109999999999999</v>
      </c>
      <c r="E344" s="36">
        <v>4.5999999999999999E-2</v>
      </c>
      <c r="F344" s="36">
        <v>0.107</v>
      </c>
      <c r="G344" s="37">
        <f t="shared" si="10"/>
        <v>1.6639999999999999</v>
      </c>
      <c r="H344" s="40">
        <v>0.109</v>
      </c>
      <c r="I344" s="39">
        <v>0</v>
      </c>
      <c r="J344" s="37">
        <f t="shared" si="11"/>
        <v>1.7729999999999999</v>
      </c>
      <c r="K344" s="41">
        <v>0</v>
      </c>
    </row>
    <row r="345" spans="1:11">
      <c r="A345" s="22">
        <v>300895</v>
      </c>
      <c r="B345" s="19" t="s">
        <v>421</v>
      </c>
      <c r="C345" s="24" t="s">
        <v>467</v>
      </c>
      <c r="D345" s="36">
        <v>2.149</v>
      </c>
      <c r="E345" s="36">
        <v>4.5999999999999999E-2</v>
      </c>
      <c r="F345" s="36">
        <v>0.107</v>
      </c>
      <c r="G345" s="37">
        <f t="shared" si="10"/>
        <v>2.302</v>
      </c>
      <c r="H345" s="40">
        <v>0.109</v>
      </c>
      <c r="I345" s="39">
        <v>0</v>
      </c>
      <c r="J345" s="37">
        <f t="shared" si="11"/>
        <v>2.411</v>
      </c>
      <c r="K345" s="41">
        <v>0</v>
      </c>
    </row>
    <row r="346" spans="1:11">
      <c r="A346" s="22">
        <v>300896</v>
      </c>
      <c r="B346" s="19" t="s">
        <v>422</v>
      </c>
      <c r="C346" s="24" t="s">
        <v>467</v>
      </c>
      <c r="D346" s="36">
        <v>2.242</v>
      </c>
      <c r="E346" s="36">
        <v>4.5999999999999999E-2</v>
      </c>
      <c r="F346" s="36">
        <v>0.107</v>
      </c>
      <c r="G346" s="37">
        <f t="shared" si="10"/>
        <v>2.395</v>
      </c>
      <c r="H346" s="40">
        <v>0.109</v>
      </c>
      <c r="I346" s="39">
        <v>0</v>
      </c>
      <c r="J346" s="37">
        <f t="shared" si="11"/>
        <v>2.504</v>
      </c>
      <c r="K346" s="41">
        <v>0</v>
      </c>
    </row>
    <row r="347" spans="1:11">
      <c r="A347" s="22">
        <v>300899</v>
      </c>
      <c r="B347" s="19" t="s">
        <v>484</v>
      </c>
      <c r="C347" s="24" t="s">
        <v>467</v>
      </c>
      <c r="D347" s="36">
        <v>1.839</v>
      </c>
      <c r="E347" s="36">
        <v>4.5999999999999999E-2</v>
      </c>
      <c r="F347" s="36">
        <v>0.107</v>
      </c>
      <c r="G347" s="37">
        <f t="shared" si="10"/>
        <v>1.992</v>
      </c>
      <c r="H347" s="40">
        <v>0.109</v>
      </c>
      <c r="I347" s="39">
        <v>0</v>
      </c>
      <c r="J347" s="37">
        <f t="shared" si="11"/>
        <v>2.101</v>
      </c>
      <c r="K347" s="41">
        <v>0</v>
      </c>
    </row>
    <row r="348" spans="1:11">
      <c r="A348" s="22">
        <v>300903</v>
      </c>
      <c r="B348" s="19" t="s">
        <v>423</v>
      </c>
      <c r="C348" s="24" t="s">
        <v>467</v>
      </c>
      <c r="D348" s="36">
        <v>2.1030000000000002</v>
      </c>
      <c r="E348" s="36">
        <v>4.5999999999999999E-2</v>
      </c>
      <c r="F348" s="36">
        <v>0.107</v>
      </c>
      <c r="G348" s="37">
        <f t="shared" si="10"/>
        <v>2.2560000000000002</v>
      </c>
      <c r="H348" s="40">
        <v>0.109</v>
      </c>
      <c r="I348" s="39">
        <v>0</v>
      </c>
      <c r="J348" s="37">
        <f t="shared" si="11"/>
        <v>2.3650000000000002</v>
      </c>
      <c r="K348" s="41">
        <v>0</v>
      </c>
    </row>
    <row r="349" spans="1:11">
      <c r="A349" s="22">
        <v>300905</v>
      </c>
      <c r="B349" s="19" t="s">
        <v>424</v>
      </c>
      <c r="C349" s="24" t="s">
        <v>467</v>
      </c>
      <c r="D349" s="36">
        <v>2.5129999999999999</v>
      </c>
      <c r="E349" s="36">
        <v>4.5999999999999999E-2</v>
      </c>
      <c r="F349" s="36">
        <v>0.107</v>
      </c>
      <c r="G349" s="37">
        <f t="shared" si="10"/>
        <v>2.6659999999999999</v>
      </c>
      <c r="H349" s="40">
        <v>0.109</v>
      </c>
      <c r="I349" s="39">
        <v>0</v>
      </c>
      <c r="J349" s="37">
        <f t="shared" si="11"/>
        <v>2.7749999999999999</v>
      </c>
      <c r="K349" s="41">
        <v>0</v>
      </c>
    </row>
    <row r="350" spans="1:11">
      <c r="A350" s="22">
        <v>300906</v>
      </c>
      <c r="B350" s="19" t="s">
        <v>597</v>
      </c>
      <c r="C350" s="24" t="s">
        <v>467</v>
      </c>
      <c r="D350" s="36">
        <v>2.8639999999999999</v>
      </c>
      <c r="E350" s="36">
        <v>4.5999999999999999E-2</v>
      </c>
      <c r="F350" s="36">
        <v>0.107</v>
      </c>
      <c r="G350" s="37">
        <f t="shared" si="10"/>
        <v>3.0169999999999999</v>
      </c>
      <c r="H350" s="40">
        <v>0.109</v>
      </c>
      <c r="I350" s="39">
        <v>0</v>
      </c>
      <c r="J350" s="37">
        <f t="shared" si="11"/>
        <v>3.1259999999999999</v>
      </c>
      <c r="K350" s="41">
        <v>0</v>
      </c>
    </row>
    <row r="351" spans="1:11">
      <c r="A351" s="22">
        <v>300907</v>
      </c>
      <c r="B351" s="19" t="s">
        <v>425</v>
      </c>
      <c r="C351" s="24" t="s">
        <v>467</v>
      </c>
      <c r="D351" s="36">
        <v>2.149</v>
      </c>
      <c r="E351" s="36">
        <v>4.5999999999999999E-2</v>
      </c>
      <c r="F351" s="36">
        <v>0.107</v>
      </c>
      <c r="G351" s="37">
        <f t="shared" si="10"/>
        <v>2.302</v>
      </c>
      <c r="H351" s="40">
        <v>0.109</v>
      </c>
      <c r="I351" s="39">
        <v>0</v>
      </c>
      <c r="J351" s="37">
        <f t="shared" si="11"/>
        <v>2.411</v>
      </c>
      <c r="K351" s="41">
        <v>0</v>
      </c>
    </row>
    <row r="352" spans="1:11">
      <c r="A352" s="22">
        <v>300908</v>
      </c>
      <c r="B352" s="19" t="s">
        <v>426</v>
      </c>
      <c r="C352" s="24" t="s">
        <v>467</v>
      </c>
      <c r="D352" s="36">
        <v>2.8639999999999999</v>
      </c>
      <c r="E352" s="36">
        <v>4.5999999999999999E-2</v>
      </c>
      <c r="F352" s="36">
        <v>0.107</v>
      </c>
      <c r="G352" s="37">
        <f t="shared" si="10"/>
        <v>3.0169999999999999</v>
      </c>
      <c r="H352" s="40">
        <v>0.109</v>
      </c>
      <c r="I352" s="39">
        <v>0</v>
      </c>
      <c r="J352" s="37">
        <f t="shared" si="11"/>
        <v>3.1259999999999999</v>
      </c>
      <c r="K352" s="41">
        <v>0</v>
      </c>
    </row>
    <row r="353" spans="1:11">
      <c r="A353" s="22">
        <v>300909</v>
      </c>
      <c r="B353" s="19" t="s">
        <v>598</v>
      </c>
      <c r="C353" s="24" t="s">
        <v>467</v>
      </c>
      <c r="D353" s="36">
        <v>3.5329999999999999</v>
      </c>
      <c r="E353" s="36">
        <v>4.5999999999999999E-2</v>
      </c>
      <c r="F353" s="36">
        <v>0.107</v>
      </c>
      <c r="G353" s="37">
        <f t="shared" si="10"/>
        <v>3.6859999999999999</v>
      </c>
      <c r="H353" s="40">
        <v>0.109</v>
      </c>
      <c r="I353" s="39">
        <v>0</v>
      </c>
      <c r="J353" s="37">
        <f t="shared" si="11"/>
        <v>3.7949999999999999</v>
      </c>
      <c r="K353" s="41">
        <v>0</v>
      </c>
    </row>
    <row r="354" spans="1:11">
      <c r="A354" s="22">
        <v>300910</v>
      </c>
      <c r="B354" s="19" t="s">
        <v>291</v>
      </c>
      <c r="C354" s="24" t="s">
        <v>467</v>
      </c>
      <c r="D354" s="36">
        <v>2.141</v>
      </c>
      <c r="E354" s="36">
        <v>4.5999999999999999E-2</v>
      </c>
      <c r="F354" s="36">
        <v>0.107</v>
      </c>
      <c r="G354" s="37">
        <f t="shared" si="10"/>
        <v>2.294</v>
      </c>
      <c r="H354" s="40">
        <v>0.109</v>
      </c>
      <c r="I354" s="39">
        <v>0</v>
      </c>
      <c r="J354" s="37">
        <f t="shared" si="11"/>
        <v>2.403</v>
      </c>
      <c r="K354" s="41">
        <v>0</v>
      </c>
    </row>
    <row r="355" spans="1:11">
      <c r="A355" s="22">
        <v>300911</v>
      </c>
      <c r="B355" s="19" t="s">
        <v>599</v>
      </c>
      <c r="C355" s="24" t="s">
        <v>467</v>
      </c>
      <c r="D355" s="36">
        <v>2.149</v>
      </c>
      <c r="E355" s="36">
        <v>4.5999999999999999E-2</v>
      </c>
      <c r="F355" s="36">
        <v>0.107</v>
      </c>
      <c r="G355" s="37">
        <f t="shared" si="10"/>
        <v>2.302</v>
      </c>
      <c r="H355" s="40">
        <v>0.109</v>
      </c>
      <c r="I355" s="39">
        <v>0</v>
      </c>
      <c r="J355" s="37">
        <f t="shared" si="11"/>
        <v>2.411</v>
      </c>
      <c r="K355" s="41">
        <v>0</v>
      </c>
    </row>
    <row r="356" spans="1:11">
      <c r="A356" s="22">
        <v>300912</v>
      </c>
      <c r="B356" s="19" t="s">
        <v>600</v>
      </c>
      <c r="C356" s="24" t="s">
        <v>467</v>
      </c>
      <c r="D356" s="36">
        <v>2.5129999999999999</v>
      </c>
      <c r="E356" s="36">
        <v>4.5999999999999999E-2</v>
      </c>
      <c r="F356" s="36">
        <v>0.107</v>
      </c>
      <c r="G356" s="37">
        <f t="shared" si="10"/>
        <v>2.6659999999999999</v>
      </c>
      <c r="H356" s="40">
        <v>0.109</v>
      </c>
      <c r="I356" s="39">
        <v>0</v>
      </c>
      <c r="J356" s="37">
        <f t="shared" si="11"/>
        <v>2.7749999999999999</v>
      </c>
      <c r="K356" s="41">
        <v>0</v>
      </c>
    </row>
    <row r="357" spans="1:11">
      <c r="A357" s="22">
        <v>300916</v>
      </c>
      <c r="B357" s="19" t="s">
        <v>292</v>
      </c>
      <c r="C357" s="24" t="s">
        <v>465</v>
      </c>
      <c r="D357" s="36">
        <v>2.99</v>
      </c>
      <c r="E357" s="36">
        <v>4.5999999999999999E-2</v>
      </c>
      <c r="F357" s="36">
        <v>0.107</v>
      </c>
      <c r="G357" s="37">
        <f t="shared" si="10"/>
        <v>3.1430000000000002</v>
      </c>
      <c r="H357" s="40">
        <v>0</v>
      </c>
      <c r="I357" s="39">
        <v>0</v>
      </c>
      <c r="J357" s="37">
        <f t="shared" si="11"/>
        <v>3.1430000000000002</v>
      </c>
      <c r="K357" s="41">
        <v>38479.93</v>
      </c>
    </row>
    <row r="358" spans="1:11">
      <c r="A358" s="22">
        <v>300923</v>
      </c>
      <c r="B358" s="19" t="s">
        <v>293</v>
      </c>
      <c r="C358" s="24" t="s">
        <v>465</v>
      </c>
      <c r="D358" s="36">
        <v>2.99</v>
      </c>
      <c r="E358" s="36">
        <v>4.5999999999999999E-2</v>
      </c>
      <c r="F358" s="36">
        <v>0.107</v>
      </c>
      <c r="G358" s="37">
        <f t="shared" si="10"/>
        <v>3.1430000000000002</v>
      </c>
      <c r="H358" s="40">
        <v>0</v>
      </c>
      <c r="I358" s="39">
        <v>0</v>
      </c>
      <c r="J358" s="37">
        <f t="shared" si="11"/>
        <v>3.1430000000000002</v>
      </c>
      <c r="K358" s="41">
        <v>57719.89</v>
      </c>
    </row>
    <row r="359" spans="1:11">
      <c r="A359" s="22">
        <v>300927</v>
      </c>
      <c r="B359" s="19" t="s">
        <v>181</v>
      </c>
      <c r="C359" s="24" t="s">
        <v>465</v>
      </c>
      <c r="D359" s="36">
        <v>2.8330000000000002</v>
      </c>
      <c r="E359" s="36">
        <v>4.5999999999999999E-2</v>
      </c>
      <c r="F359" s="36">
        <v>0.107</v>
      </c>
      <c r="G359" s="37">
        <f t="shared" si="10"/>
        <v>2.9860000000000002</v>
      </c>
      <c r="H359" s="40">
        <v>0</v>
      </c>
      <c r="I359" s="39">
        <v>0</v>
      </c>
      <c r="J359" s="37">
        <f t="shared" si="11"/>
        <v>2.9860000000000002</v>
      </c>
      <c r="K359" s="41">
        <v>19239.96</v>
      </c>
    </row>
    <row r="360" spans="1:11">
      <c r="A360" s="22">
        <v>300940</v>
      </c>
      <c r="B360" s="19" t="s">
        <v>182</v>
      </c>
      <c r="C360" s="24" t="s">
        <v>467</v>
      </c>
      <c r="D360" s="36">
        <v>2.242</v>
      </c>
      <c r="E360" s="36">
        <v>4.5999999999999999E-2</v>
      </c>
      <c r="F360" s="36">
        <v>0.107</v>
      </c>
      <c r="G360" s="37">
        <f t="shared" si="10"/>
        <v>2.395</v>
      </c>
      <c r="H360" s="40">
        <v>0.109</v>
      </c>
      <c r="I360" s="39">
        <v>0</v>
      </c>
      <c r="J360" s="37">
        <f t="shared" si="11"/>
        <v>2.504</v>
      </c>
      <c r="K360" s="41">
        <v>0</v>
      </c>
    </row>
    <row r="361" spans="1:11">
      <c r="A361" s="22">
        <v>300942</v>
      </c>
      <c r="B361" s="19" t="s">
        <v>183</v>
      </c>
      <c r="C361" s="24" t="s">
        <v>465</v>
      </c>
      <c r="D361" s="36">
        <v>2.9260000000000002</v>
      </c>
      <c r="E361" s="36">
        <v>4.5999999999999999E-2</v>
      </c>
      <c r="F361" s="36">
        <v>0.107</v>
      </c>
      <c r="G361" s="37">
        <f t="shared" si="10"/>
        <v>3.0790000000000002</v>
      </c>
      <c r="H361" s="40">
        <v>0</v>
      </c>
      <c r="I361" s="39">
        <v>0</v>
      </c>
      <c r="J361" s="37">
        <f t="shared" si="11"/>
        <v>3.0790000000000002</v>
      </c>
      <c r="K361" s="41">
        <v>19239.96</v>
      </c>
    </row>
    <row r="362" spans="1:11">
      <c r="A362" s="22">
        <v>300952</v>
      </c>
      <c r="B362" s="19" t="s">
        <v>184</v>
      </c>
      <c r="C362" s="24" t="s">
        <v>465</v>
      </c>
      <c r="D362" s="36">
        <v>2.8330000000000002</v>
      </c>
      <c r="E362" s="36">
        <v>4.5999999999999999E-2</v>
      </c>
      <c r="F362" s="36">
        <v>0.107</v>
      </c>
      <c r="G362" s="37">
        <f t="shared" si="10"/>
        <v>2.9860000000000002</v>
      </c>
      <c r="H362" s="40">
        <v>0</v>
      </c>
      <c r="I362" s="39">
        <v>0</v>
      </c>
      <c r="J362" s="37">
        <f t="shared" si="11"/>
        <v>2.9860000000000002</v>
      </c>
      <c r="K362" s="41">
        <v>19239.96</v>
      </c>
    </row>
    <row r="363" spans="1:11">
      <c r="A363" s="22">
        <v>300954</v>
      </c>
      <c r="B363" s="19" t="s">
        <v>294</v>
      </c>
      <c r="C363" s="24" t="s">
        <v>465</v>
      </c>
      <c r="D363" s="36">
        <v>2.5139999999999998</v>
      </c>
      <c r="E363" s="36">
        <v>4.5999999999999999E-2</v>
      </c>
      <c r="F363" s="36">
        <v>0.107</v>
      </c>
      <c r="G363" s="37">
        <f t="shared" si="10"/>
        <v>2.6669999999999998</v>
      </c>
      <c r="H363" s="40">
        <v>0</v>
      </c>
      <c r="I363" s="39">
        <v>0</v>
      </c>
      <c r="J363" s="37">
        <f t="shared" si="11"/>
        <v>2.6669999999999998</v>
      </c>
      <c r="K363" s="41">
        <v>19239.96</v>
      </c>
    </row>
    <row r="364" spans="1:11">
      <c r="A364" s="22">
        <v>300958</v>
      </c>
      <c r="B364" s="19" t="s">
        <v>185</v>
      </c>
      <c r="C364" s="24" t="s">
        <v>465</v>
      </c>
      <c r="D364" s="36">
        <v>2.4220000000000002</v>
      </c>
      <c r="E364" s="36">
        <v>4.5999999999999999E-2</v>
      </c>
      <c r="F364" s="36">
        <v>0.107</v>
      </c>
      <c r="G364" s="37">
        <f t="shared" si="10"/>
        <v>2.5750000000000002</v>
      </c>
      <c r="H364" s="40">
        <v>0</v>
      </c>
      <c r="I364" s="39">
        <v>0</v>
      </c>
      <c r="J364" s="37">
        <f t="shared" si="11"/>
        <v>2.5750000000000002</v>
      </c>
      <c r="K364" s="41">
        <v>19239.96</v>
      </c>
    </row>
    <row r="365" spans="1:11">
      <c r="A365" s="22">
        <v>300965</v>
      </c>
      <c r="B365" s="19" t="s">
        <v>186</v>
      </c>
      <c r="C365" s="24" t="s">
        <v>465</v>
      </c>
      <c r="D365" s="36">
        <v>3.2269999999999999</v>
      </c>
      <c r="E365" s="36">
        <v>4.5999999999999999E-2</v>
      </c>
      <c r="F365" s="36">
        <v>0.107</v>
      </c>
      <c r="G365" s="37">
        <f t="shared" si="10"/>
        <v>3.38</v>
      </c>
      <c r="H365" s="40">
        <v>0</v>
      </c>
      <c r="I365" s="39">
        <v>0</v>
      </c>
      <c r="J365" s="37">
        <f t="shared" si="11"/>
        <v>3.38</v>
      </c>
      <c r="K365" s="41">
        <v>19239.96</v>
      </c>
    </row>
    <row r="366" spans="1:11">
      <c r="A366" s="22">
        <v>300968</v>
      </c>
      <c r="B366" s="19" t="s">
        <v>187</v>
      </c>
      <c r="C366" s="24" t="s">
        <v>467</v>
      </c>
      <c r="D366" s="36">
        <v>2.1030000000000002</v>
      </c>
      <c r="E366" s="36">
        <v>4.5999999999999999E-2</v>
      </c>
      <c r="F366" s="36">
        <v>0.107</v>
      </c>
      <c r="G366" s="37">
        <f t="shared" si="10"/>
        <v>2.2560000000000002</v>
      </c>
      <c r="H366" s="40">
        <v>0.109</v>
      </c>
      <c r="I366" s="39">
        <v>0</v>
      </c>
      <c r="J366" s="37">
        <f t="shared" si="11"/>
        <v>2.3650000000000002</v>
      </c>
      <c r="K366" s="41">
        <v>0</v>
      </c>
    </row>
    <row r="367" spans="1:11">
      <c r="A367" s="22">
        <v>300975</v>
      </c>
      <c r="B367" s="19" t="s">
        <v>601</v>
      </c>
      <c r="C367" s="24" t="s">
        <v>467</v>
      </c>
      <c r="D367" s="36">
        <v>2.242</v>
      </c>
      <c r="E367" s="36">
        <v>4.5999999999999999E-2</v>
      </c>
      <c r="F367" s="36">
        <v>0.107</v>
      </c>
      <c r="G367" s="37">
        <f t="shared" si="10"/>
        <v>2.395</v>
      </c>
      <c r="H367" s="40">
        <v>0.109</v>
      </c>
      <c r="I367" s="39">
        <v>0</v>
      </c>
      <c r="J367" s="37">
        <f t="shared" si="11"/>
        <v>2.504</v>
      </c>
      <c r="K367" s="41">
        <v>0</v>
      </c>
    </row>
    <row r="368" spans="1:11">
      <c r="A368" s="22">
        <v>300982</v>
      </c>
      <c r="B368" s="19" t="s">
        <v>188</v>
      </c>
      <c r="C368" s="24" t="s">
        <v>467</v>
      </c>
      <c r="D368" s="36">
        <v>3.5329999999999999</v>
      </c>
      <c r="E368" s="36">
        <v>4.5999999999999999E-2</v>
      </c>
      <c r="F368" s="36">
        <v>0.107</v>
      </c>
      <c r="G368" s="37">
        <f t="shared" si="10"/>
        <v>3.6859999999999999</v>
      </c>
      <c r="H368" s="40">
        <v>0.109</v>
      </c>
      <c r="I368" s="39">
        <v>0</v>
      </c>
      <c r="J368" s="37">
        <f t="shared" si="11"/>
        <v>3.7949999999999999</v>
      </c>
      <c r="K368" s="41">
        <v>0</v>
      </c>
    </row>
    <row r="369" spans="1:11">
      <c r="A369" s="22">
        <v>300983</v>
      </c>
      <c r="B369" s="19" t="s">
        <v>295</v>
      </c>
      <c r="C369" s="24" t="s">
        <v>467</v>
      </c>
      <c r="D369" s="36">
        <v>2.1030000000000002</v>
      </c>
      <c r="E369" s="36">
        <v>4.5999999999999999E-2</v>
      </c>
      <c r="F369" s="36">
        <v>0.107</v>
      </c>
      <c r="G369" s="37">
        <f t="shared" si="10"/>
        <v>2.2560000000000002</v>
      </c>
      <c r="H369" s="40">
        <v>0.109</v>
      </c>
      <c r="I369" s="39">
        <v>0</v>
      </c>
      <c r="J369" s="37">
        <f t="shared" si="11"/>
        <v>2.3650000000000002</v>
      </c>
      <c r="K369" s="41">
        <v>0</v>
      </c>
    </row>
    <row r="370" spans="1:11">
      <c r="A370" s="22">
        <v>300989</v>
      </c>
      <c r="B370" s="19" t="s">
        <v>94</v>
      </c>
      <c r="C370" s="24" t="s">
        <v>467</v>
      </c>
      <c r="D370" s="36">
        <v>2.3119999999999998</v>
      </c>
      <c r="E370" s="36">
        <v>4.5999999999999999E-2</v>
      </c>
      <c r="F370" s="36">
        <v>0.107</v>
      </c>
      <c r="G370" s="37">
        <f t="shared" si="10"/>
        <v>2.4649999999999999</v>
      </c>
      <c r="H370" s="40">
        <v>0.109</v>
      </c>
      <c r="I370" s="39">
        <v>0</v>
      </c>
      <c r="J370" s="37">
        <f t="shared" si="11"/>
        <v>2.5739999999999998</v>
      </c>
      <c r="K370" s="41">
        <v>0</v>
      </c>
    </row>
    <row r="371" spans="1:11">
      <c r="A371" s="22">
        <v>300991</v>
      </c>
      <c r="B371" s="19" t="s">
        <v>189</v>
      </c>
      <c r="C371" s="24" t="s">
        <v>467</v>
      </c>
      <c r="D371" s="36">
        <v>2.0339999999999998</v>
      </c>
      <c r="E371" s="36">
        <v>4.5999999999999999E-2</v>
      </c>
      <c r="F371" s="36">
        <v>0.107</v>
      </c>
      <c r="G371" s="37">
        <f t="shared" si="10"/>
        <v>2.1869999999999998</v>
      </c>
      <c r="H371" s="40">
        <v>0.109</v>
      </c>
      <c r="I371" s="39">
        <v>0</v>
      </c>
      <c r="J371" s="37">
        <f t="shared" si="11"/>
        <v>2.2959999999999998</v>
      </c>
      <c r="K371" s="41">
        <v>0</v>
      </c>
    </row>
    <row r="372" spans="1:11">
      <c r="A372" s="22">
        <v>300997</v>
      </c>
      <c r="B372" s="19" t="s">
        <v>95</v>
      </c>
      <c r="C372" s="24" t="s">
        <v>467</v>
      </c>
      <c r="D372" s="36">
        <v>1.821</v>
      </c>
      <c r="E372" s="36">
        <v>4.5999999999999999E-2</v>
      </c>
      <c r="F372" s="36">
        <v>0.107</v>
      </c>
      <c r="G372" s="37">
        <f t="shared" si="10"/>
        <v>1.974</v>
      </c>
      <c r="H372" s="40">
        <v>0.109</v>
      </c>
      <c r="I372" s="39">
        <v>0</v>
      </c>
      <c r="J372" s="37">
        <f t="shared" si="11"/>
        <v>2.0830000000000002</v>
      </c>
      <c r="K372" s="41">
        <v>0</v>
      </c>
    </row>
    <row r="373" spans="1:11">
      <c r="A373" s="22">
        <v>300998</v>
      </c>
      <c r="B373" s="19" t="s">
        <v>602</v>
      </c>
      <c r="C373" s="24" t="s">
        <v>467</v>
      </c>
      <c r="D373" s="36">
        <v>1.6679999999999999</v>
      </c>
      <c r="E373" s="36">
        <v>4.5999999999999999E-2</v>
      </c>
      <c r="F373" s="36">
        <v>0.107</v>
      </c>
      <c r="G373" s="37">
        <f t="shared" si="10"/>
        <v>1.821</v>
      </c>
      <c r="H373" s="40">
        <v>0.109</v>
      </c>
      <c r="I373" s="39">
        <v>0</v>
      </c>
      <c r="J373" s="37">
        <f t="shared" si="11"/>
        <v>1.93</v>
      </c>
      <c r="K373" s="41">
        <v>0</v>
      </c>
    </row>
    <row r="374" spans="1:11">
      <c r="A374" s="22">
        <v>301001</v>
      </c>
      <c r="B374" s="19" t="s">
        <v>603</v>
      </c>
      <c r="C374" s="24" t="s">
        <v>465</v>
      </c>
      <c r="D374" s="36">
        <v>2.2919999999999998</v>
      </c>
      <c r="E374" s="36">
        <v>4.5999999999999999E-2</v>
      </c>
      <c r="F374" s="36">
        <v>0.107</v>
      </c>
      <c r="G374" s="37">
        <f t="shared" si="10"/>
        <v>2.4449999999999998</v>
      </c>
      <c r="H374" s="40">
        <v>0</v>
      </c>
      <c r="I374" s="39">
        <v>0</v>
      </c>
      <c r="J374" s="37">
        <f t="shared" si="11"/>
        <v>2.4449999999999998</v>
      </c>
      <c r="K374" s="41">
        <v>19239.96</v>
      </c>
    </row>
    <row r="375" spans="1:11">
      <c r="A375" s="22">
        <v>301002</v>
      </c>
      <c r="B375" s="19" t="s">
        <v>296</v>
      </c>
      <c r="C375" s="24" t="s">
        <v>467</v>
      </c>
      <c r="D375" s="36">
        <v>2.6829999999999998</v>
      </c>
      <c r="E375" s="36">
        <v>4.5999999999999999E-2</v>
      </c>
      <c r="F375" s="36">
        <v>0.107</v>
      </c>
      <c r="G375" s="37">
        <f t="shared" si="10"/>
        <v>2.8359999999999999</v>
      </c>
      <c r="H375" s="40">
        <v>0.109</v>
      </c>
      <c r="I375" s="39">
        <v>0</v>
      </c>
      <c r="J375" s="37">
        <f t="shared" si="11"/>
        <v>2.9449999999999998</v>
      </c>
      <c r="K375" s="41">
        <v>0</v>
      </c>
    </row>
    <row r="376" spans="1:11">
      <c r="A376" s="22">
        <v>301006</v>
      </c>
      <c r="B376" s="19" t="s">
        <v>190</v>
      </c>
      <c r="C376" s="24" t="s">
        <v>467</v>
      </c>
      <c r="D376" s="36">
        <v>2.8639999999999999</v>
      </c>
      <c r="E376" s="36">
        <v>4.5999999999999999E-2</v>
      </c>
      <c r="F376" s="36">
        <v>0.107</v>
      </c>
      <c r="G376" s="37">
        <f t="shared" si="10"/>
        <v>3.0169999999999999</v>
      </c>
      <c r="H376" s="40">
        <v>0.109</v>
      </c>
      <c r="I376" s="39">
        <v>0</v>
      </c>
      <c r="J376" s="37">
        <f t="shared" si="11"/>
        <v>3.1259999999999999</v>
      </c>
      <c r="K376" s="41">
        <v>0</v>
      </c>
    </row>
    <row r="377" spans="1:11">
      <c r="A377" s="22">
        <v>301009</v>
      </c>
      <c r="B377" s="19" t="s">
        <v>96</v>
      </c>
      <c r="C377" s="24" t="s">
        <v>467</v>
      </c>
      <c r="D377" s="36">
        <v>2.149</v>
      </c>
      <c r="E377" s="36">
        <v>4.5999999999999999E-2</v>
      </c>
      <c r="F377" s="36">
        <v>0.107</v>
      </c>
      <c r="G377" s="37">
        <f t="shared" si="10"/>
        <v>2.302</v>
      </c>
      <c r="H377" s="40">
        <v>0.109</v>
      </c>
      <c r="I377" s="39">
        <v>0</v>
      </c>
      <c r="J377" s="37">
        <f t="shared" si="11"/>
        <v>2.411</v>
      </c>
      <c r="K377" s="41">
        <v>0</v>
      </c>
    </row>
    <row r="378" spans="1:11">
      <c r="A378" s="22">
        <v>301013</v>
      </c>
      <c r="B378" s="19" t="s">
        <v>191</v>
      </c>
      <c r="C378" s="24" t="s">
        <v>467</v>
      </c>
      <c r="D378" s="36">
        <v>2.1579999999999999</v>
      </c>
      <c r="E378" s="36">
        <v>4.5999999999999999E-2</v>
      </c>
      <c r="F378" s="36">
        <v>0.107</v>
      </c>
      <c r="G378" s="37">
        <f t="shared" si="10"/>
        <v>2.3109999999999999</v>
      </c>
      <c r="H378" s="40">
        <v>0.109</v>
      </c>
      <c r="I378" s="39">
        <v>0</v>
      </c>
      <c r="J378" s="37">
        <f t="shared" si="11"/>
        <v>2.42</v>
      </c>
      <c r="K378" s="41">
        <v>0</v>
      </c>
    </row>
    <row r="379" spans="1:11">
      <c r="A379" s="22">
        <v>301014</v>
      </c>
      <c r="B379" s="19" t="s">
        <v>192</v>
      </c>
      <c r="C379" s="24" t="s">
        <v>467</v>
      </c>
      <c r="D379" s="36">
        <v>2.8639999999999999</v>
      </c>
      <c r="E379" s="36">
        <v>4.5999999999999999E-2</v>
      </c>
      <c r="F379" s="36">
        <v>0.107</v>
      </c>
      <c r="G379" s="37">
        <f t="shared" si="10"/>
        <v>3.0169999999999999</v>
      </c>
      <c r="H379" s="40">
        <v>0.109</v>
      </c>
      <c r="I379" s="39">
        <v>0</v>
      </c>
      <c r="J379" s="37">
        <f t="shared" si="11"/>
        <v>3.1259999999999999</v>
      </c>
      <c r="K379" s="41">
        <v>0</v>
      </c>
    </row>
    <row r="380" spans="1:11">
      <c r="A380" s="22">
        <v>301015</v>
      </c>
      <c r="B380" s="19" t="s">
        <v>193</v>
      </c>
      <c r="C380" s="24" t="s">
        <v>467</v>
      </c>
      <c r="D380" s="36">
        <v>1.821</v>
      </c>
      <c r="E380" s="36">
        <v>4.5999999999999999E-2</v>
      </c>
      <c r="F380" s="36">
        <v>0.107</v>
      </c>
      <c r="G380" s="37">
        <f t="shared" si="10"/>
        <v>1.974</v>
      </c>
      <c r="H380" s="40">
        <v>0.109</v>
      </c>
      <c r="I380" s="39">
        <v>0</v>
      </c>
      <c r="J380" s="37">
        <f t="shared" si="11"/>
        <v>2.0830000000000002</v>
      </c>
      <c r="K380" s="41">
        <v>0</v>
      </c>
    </row>
    <row r="381" spans="1:11">
      <c r="A381" s="22">
        <v>301016</v>
      </c>
      <c r="B381" s="19" t="s">
        <v>297</v>
      </c>
      <c r="C381" s="24" t="s">
        <v>467</v>
      </c>
      <c r="D381" s="36">
        <v>2.141</v>
      </c>
      <c r="E381" s="36">
        <v>4.5999999999999999E-2</v>
      </c>
      <c r="F381" s="36">
        <v>0.107</v>
      </c>
      <c r="G381" s="37">
        <f t="shared" si="10"/>
        <v>2.294</v>
      </c>
      <c r="H381" s="40">
        <v>0.109</v>
      </c>
      <c r="I381" s="39">
        <v>0</v>
      </c>
      <c r="J381" s="37">
        <f t="shared" si="11"/>
        <v>2.403</v>
      </c>
      <c r="K381" s="41">
        <v>0</v>
      </c>
    </row>
    <row r="382" spans="1:11">
      <c r="A382" s="22">
        <v>301017</v>
      </c>
      <c r="B382" s="19" t="s">
        <v>298</v>
      </c>
      <c r="C382" s="24" t="s">
        <v>467</v>
      </c>
      <c r="D382" s="36">
        <v>2.141</v>
      </c>
      <c r="E382" s="36">
        <v>4.5999999999999999E-2</v>
      </c>
      <c r="F382" s="36">
        <v>0.107</v>
      </c>
      <c r="G382" s="37">
        <f t="shared" si="10"/>
        <v>2.294</v>
      </c>
      <c r="H382" s="40">
        <v>0.109</v>
      </c>
      <c r="I382" s="39">
        <v>0</v>
      </c>
      <c r="J382" s="37">
        <f t="shared" si="11"/>
        <v>2.403</v>
      </c>
      <c r="K382" s="41">
        <v>0</v>
      </c>
    </row>
    <row r="383" spans="1:11">
      <c r="A383" s="22">
        <v>301021</v>
      </c>
      <c r="B383" s="19" t="s">
        <v>194</v>
      </c>
      <c r="C383" s="24" t="s">
        <v>467</v>
      </c>
      <c r="D383" s="36">
        <v>2.141</v>
      </c>
      <c r="E383" s="36">
        <v>4.5999999999999999E-2</v>
      </c>
      <c r="F383" s="36">
        <v>0.107</v>
      </c>
      <c r="G383" s="37">
        <f t="shared" si="10"/>
        <v>2.294</v>
      </c>
      <c r="H383" s="40">
        <v>0.109</v>
      </c>
      <c r="I383" s="39">
        <v>0</v>
      </c>
      <c r="J383" s="37">
        <f t="shared" si="11"/>
        <v>2.403</v>
      </c>
      <c r="K383" s="41">
        <v>0</v>
      </c>
    </row>
    <row r="384" spans="1:11">
      <c r="A384" s="22">
        <v>301022</v>
      </c>
      <c r="B384" s="19" t="s">
        <v>97</v>
      </c>
      <c r="C384" s="24" t="s">
        <v>467</v>
      </c>
      <c r="D384" s="36">
        <v>2.1579999999999999</v>
      </c>
      <c r="E384" s="36">
        <v>4.5999999999999999E-2</v>
      </c>
      <c r="F384" s="36">
        <v>0.107</v>
      </c>
      <c r="G384" s="37">
        <f t="shared" si="10"/>
        <v>2.3109999999999999</v>
      </c>
      <c r="H384" s="40">
        <v>0.109</v>
      </c>
      <c r="I384" s="39">
        <v>0</v>
      </c>
      <c r="J384" s="37">
        <f t="shared" si="11"/>
        <v>2.42</v>
      </c>
      <c r="K384" s="41">
        <v>0</v>
      </c>
    </row>
    <row r="385" spans="1:11">
      <c r="A385" s="22">
        <v>301024</v>
      </c>
      <c r="B385" s="19" t="s">
        <v>195</v>
      </c>
      <c r="C385" s="24" t="s">
        <v>467</v>
      </c>
      <c r="D385" s="36">
        <v>3.0049999999999999</v>
      </c>
      <c r="E385" s="36">
        <v>4.5999999999999999E-2</v>
      </c>
      <c r="F385" s="36">
        <v>0.107</v>
      </c>
      <c r="G385" s="37">
        <f t="shared" si="10"/>
        <v>3.1579999999999999</v>
      </c>
      <c r="H385" s="40">
        <v>0.109</v>
      </c>
      <c r="I385" s="39">
        <v>0</v>
      </c>
      <c r="J385" s="37">
        <f t="shared" si="11"/>
        <v>3.2669999999999999</v>
      </c>
      <c r="K385" s="41">
        <v>0</v>
      </c>
    </row>
    <row r="386" spans="1:11">
      <c r="A386" s="22">
        <v>301025</v>
      </c>
      <c r="B386" s="19" t="s">
        <v>196</v>
      </c>
      <c r="C386" s="24" t="s">
        <v>467</v>
      </c>
      <c r="D386" s="36">
        <v>2.8639999999999999</v>
      </c>
      <c r="E386" s="36">
        <v>4.5999999999999999E-2</v>
      </c>
      <c r="F386" s="36">
        <v>0.107</v>
      </c>
      <c r="G386" s="37">
        <f t="shared" si="10"/>
        <v>3.0169999999999999</v>
      </c>
      <c r="H386" s="40">
        <v>0.109</v>
      </c>
      <c r="I386" s="39">
        <v>0</v>
      </c>
      <c r="J386" s="37">
        <f t="shared" si="11"/>
        <v>3.1259999999999999</v>
      </c>
      <c r="K386" s="41">
        <v>0</v>
      </c>
    </row>
    <row r="387" spans="1:11">
      <c r="A387" s="22">
        <v>301027</v>
      </c>
      <c r="B387" s="19" t="s">
        <v>604</v>
      </c>
      <c r="C387" s="24" t="s">
        <v>467</v>
      </c>
      <c r="D387" s="36">
        <v>2.8639999999999999</v>
      </c>
      <c r="E387" s="36">
        <v>4.5999999999999999E-2</v>
      </c>
      <c r="F387" s="36">
        <v>0.107</v>
      </c>
      <c r="G387" s="37">
        <f t="shared" si="10"/>
        <v>3.0169999999999999</v>
      </c>
      <c r="H387" s="40">
        <v>0.109</v>
      </c>
      <c r="I387" s="39">
        <v>0</v>
      </c>
      <c r="J387" s="37">
        <f t="shared" si="11"/>
        <v>3.1259999999999999</v>
      </c>
      <c r="K387" s="41">
        <v>0</v>
      </c>
    </row>
    <row r="388" spans="1:11">
      <c r="A388" s="22">
        <v>301028</v>
      </c>
      <c r="B388" s="19" t="s">
        <v>197</v>
      </c>
      <c r="C388" s="24" t="s">
        <v>467</v>
      </c>
      <c r="D388" s="36">
        <v>2.1030000000000002</v>
      </c>
      <c r="E388" s="36">
        <v>4.5999999999999999E-2</v>
      </c>
      <c r="F388" s="36">
        <v>0.107</v>
      </c>
      <c r="G388" s="37">
        <f t="shared" si="10"/>
        <v>2.2560000000000002</v>
      </c>
      <c r="H388" s="40">
        <v>0.109</v>
      </c>
      <c r="I388" s="39">
        <v>0</v>
      </c>
      <c r="J388" s="37">
        <f t="shared" si="11"/>
        <v>2.3650000000000002</v>
      </c>
      <c r="K388" s="41">
        <v>0</v>
      </c>
    </row>
    <row r="389" spans="1:11">
      <c r="A389" s="22">
        <v>301029</v>
      </c>
      <c r="B389" s="19" t="s">
        <v>198</v>
      </c>
      <c r="C389" s="24" t="s">
        <v>467</v>
      </c>
      <c r="D389" s="36">
        <v>2.1030000000000002</v>
      </c>
      <c r="E389" s="36">
        <v>4.5999999999999999E-2</v>
      </c>
      <c r="F389" s="36">
        <v>0.107</v>
      </c>
      <c r="G389" s="37">
        <f t="shared" si="10"/>
        <v>2.2560000000000002</v>
      </c>
      <c r="H389" s="40">
        <v>0.109</v>
      </c>
      <c r="I389" s="39">
        <v>0</v>
      </c>
      <c r="J389" s="37">
        <f t="shared" si="11"/>
        <v>2.3650000000000002</v>
      </c>
      <c r="K389" s="41">
        <v>0</v>
      </c>
    </row>
    <row r="390" spans="1:11">
      <c r="A390" s="22">
        <v>301031</v>
      </c>
      <c r="B390" s="19" t="s">
        <v>199</v>
      </c>
      <c r="C390" s="24" t="s">
        <v>467</v>
      </c>
      <c r="D390" s="36">
        <v>2.5579999999999998</v>
      </c>
      <c r="E390" s="36">
        <v>4.5999999999999999E-2</v>
      </c>
      <c r="F390" s="36">
        <v>0.107</v>
      </c>
      <c r="G390" s="37">
        <f t="shared" si="10"/>
        <v>2.7109999999999999</v>
      </c>
      <c r="H390" s="40">
        <v>0.109</v>
      </c>
      <c r="I390" s="39">
        <v>0</v>
      </c>
      <c r="J390" s="37">
        <f t="shared" si="11"/>
        <v>2.82</v>
      </c>
      <c r="K390" s="41">
        <v>0</v>
      </c>
    </row>
    <row r="391" spans="1:11">
      <c r="A391" s="22">
        <v>301033</v>
      </c>
      <c r="B391" s="19" t="s">
        <v>200</v>
      </c>
      <c r="C391" s="24" t="s">
        <v>467</v>
      </c>
      <c r="D391" s="36">
        <v>1.839</v>
      </c>
      <c r="E391" s="36">
        <v>4.5999999999999999E-2</v>
      </c>
      <c r="F391" s="36">
        <v>0.107</v>
      </c>
      <c r="G391" s="37">
        <f t="shared" si="10"/>
        <v>1.992</v>
      </c>
      <c r="H391" s="40">
        <v>0.109</v>
      </c>
      <c r="I391" s="39">
        <v>0</v>
      </c>
      <c r="J391" s="37">
        <f t="shared" si="11"/>
        <v>2.101</v>
      </c>
      <c r="K391" s="41">
        <v>0</v>
      </c>
    </row>
    <row r="392" spans="1:11">
      <c r="A392" s="22">
        <v>301034</v>
      </c>
      <c r="B392" s="19" t="s">
        <v>201</v>
      </c>
      <c r="C392" s="24" t="s">
        <v>467</v>
      </c>
      <c r="D392" s="36">
        <v>3.0049999999999999</v>
      </c>
      <c r="E392" s="36">
        <v>4.5999999999999999E-2</v>
      </c>
      <c r="F392" s="36">
        <v>0.107</v>
      </c>
      <c r="G392" s="37">
        <f t="shared" ref="G392:G455" si="12">D392+E392+F392</f>
        <v>3.1579999999999999</v>
      </c>
      <c r="H392" s="40">
        <v>0.109</v>
      </c>
      <c r="I392" s="39">
        <v>0</v>
      </c>
      <c r="J392" s="37">
        <f t="shared" ref="J392:J455" si="13">G392+H392+I392</f>
        <v>3.2669999999999999</v>
      </c>
      <c r="K392" s="41">
        <v>0</v>
      </c>
    </row>
    <row r="393" spans="1:11">
      <c r="A393" s="22">
        <v>301037</v>
      </c>
      <c r="B393" s="19" t="s">
        <v>299</v>
      </c>
      <c r="C393" s="24" t="s">
        <v>465</v>
      </c>
      <c r="D393" s="36">
        <v>3.9820000000000002</v>
      </c>
      <c r="E393" s="36">
        <v>4.5999999999999999E-2</v>
      </c>
      <c r="F393" s="36">
        <v>0.107</v>
      </c>
      <c r="G393" s="37">
        <f t="shared" si="12"/>
        <v>4.1350000000000007</v>
      </c>
      <c r="H393" s="40">
        <v>0</v>
      </c>
      <c r="I393" s="39">
        <v>0</v>
      </c>
      <c r="J393" s="37">
        <f t="shared" si="13"/>
        <v>4.1350000000000007</v>
      </c>
      <c r="K393" s="41">
        <v>134679.74</v>
      </c>
    </row>
    <row r="394" spans="1:11">
      <c r="A394" s="22">
        <v>301038</v>
      </c>
      <c r="B394" s="19" t="s">
        <v>605</v>
      </c>
      <c r="C394" s="24" t="s">
        <v>467</v>
      </c>
      <c r="D394" s="36">
        <v>2.242</v>
      </c>
      <c r="E394" s="36">
        <v>4.5999999999999999E-2</v>
      </c>
      <c r="F394" s="36">
        <v>0.107</v>
      </c>
      <c r="G394" s="37">
        <f t="shared" si="12"/>
        <v>2.395</v>
      </c>
      <c r="H394" s="40">
        <v>0.109</v>
      </c>
      <c r="I394" s="39">
        <v>0</v>
      </c>
      <c r="J394" s="37">
        <f t="shared" si="13"/>
        <v>2.504</v>
      </c>
      <c r="K394" s="41">
        <v>0</v>
      </c>
    </row>
    <row r="395" spans="1:11">
      <c r="A395" s="22">
        <v>301039</v>
      </c>
      <c r="B395" s="19" t="s">
        <v>202</v>
      </c>
      <c r="C395" s="24" t="s">
        <v>467</v>
      </c>
      <c r="D395" s="36">
        <v>2.1030000000000002</v>
      </c>
      <c r="E395" s="36">
        <v>4.5999999999999999E-2</v>
      </c>
      <c r="F395" s="36">
        <v>0.107</v>
      </c>
      <c r="G395" s="37">
        <f t="shared" si="12"/>
        <v>2.2560000000000002</v>
      </c>
      <c r="H395" s="40">
        <v>0.109</v>
      </c>
      <c r="I395" s="39">
        <v>0</v>
      </c>
      <c r="J395" s="37">
        <f t="shared" si="13"/>
        <v>2.3650000000000002</v>
      </c>
      <c r="K395" s="41">
        <v>0</v>
      </c>
    </row>
    <row r="396" spans="1:11">
      <c r="A396" s="22">
        <v>301040</v>
      </c>
      <c r="B396" s="19" t="s">
        <v>203</v>
      </c>
      <c r="C396" s="24" t="s">
        <v>467</v>
      </c>
      <c r="D396" s="36">
        <v>2.1030000000000002</v>
      </c>
      <c r="E396" s="36">
        <v>4.5999999999999999E-2</v>
      </c>
      <c r="F396" s="36">
        <v>0.107</v>
      </c>
      <c r="G396" s="37">
        <f t="shared" si="12"/>
        <v>2.2560000000000002</v>
      </c>
      <c r="H396" s="40">
        <v>0.109</v>
      </c>
      <c r="I396" s="39">
        <v>0</v>
      </c>
      <c r="J396" s="37">
        <f t="shared" si="13"/>
        <v>2.3650000000000002</v>
      </c>
      <c r="K396" s="41">
        <v>0</v>
      </c>
    </row>
    <row r="397" spans="1:11">
      <c r="A397" s="22">
        <v>301042</v>
      </c>
      <c r="B397" s="19" t="s">
        <v>606</v>
      </c>
      <c r="C397" s="24" t="s">
        <v>467</v>
      </c>
      <c r="D397" s="36">
        <v>3.4260000000000002</v>
      </c>
      <c r="E397" s="36">
        <v>4.5999999999999999E-2</v>
      </c>
      <c r="F397" s="36">
        <v>0.107</v>
      </c>
      <c r="G397" s="37">
        <f t="shared" si="12"/>
        <v>3.5790000000000002</v>
      </c>
      <c r="H397" s="40">
        <v>0.109</v>
      </c>
      <c r="I397" s="39">
        <v>0</v>
      </c>
      <c r="J397" s="37">
        <f t="shared" si="13"/>
        <v>3.6880000000000002</v>
      </c>
      <c r="K397" s="41">
        <v>0</v>
      </c>
    </row>
    <row r="398" spans="1:11">
      <c r="A398" s="22">
        <v>301043</v>
      </c>
      <c r="B398" s="19" t="s">
        <v>427</v>
      </c>
      <c r="C398" s="24" t="s">
        <v>467</v>
      </c>
      <c r="D398" s="36">
        <v>2.23</v>
      </c>
      <c r="E398" s="36">
        <v>4.5999999999999999E-2</v>
      </c>
      <c r="F398" s="36">
        <v>0.107</v>
      </c>
      <c r="G398" s="37">
        <f t="shared" si="12"/>
        <v>2.383</v>
      </c>
      <c r="H398" s="40">
        <v>0.109</v>
      </c>
      <c r="I398" s="39">
        <v>0</v>
      </c>
      <c r="J398" s="37">
        <f t="shared" si="13"/>
        <v>2.492</v>
      </c>
      <c r="K398" s="41">
        <v>0</v>
      </c>
    </row>
    <row r="399" spans="1:11">
      <c r="A399" s="22">
        <v>301045</v>
      </c>
      <c r="B399" s="19" t="s">
        <v>607</v>
      </c>
      <c r="C399" s="24" t="s">
        <v>467</v>
      </c>
      <c r="D399" s="36">
        <v>2.5129999999999999</v>
      </c>
      <c r="E399" s="36">
        <v>4.5999999999999999E-2</v>
      </c>
      <c r="F399" s="36">
        <v>0.107</v>
      </c>
      <c r="G399" s="37">
        <f t="shared" si="12"/>
        <v>2.6659999999999999</v>
      </c>
      <c r="H399" s="40">
        <v>0.109</v>
      </c>
      <c r="I399" s="39">
        <v>0</v>
      </c>
      <c r="J399" s="37">
        <f t="shared" si="13"/>
        <v>2.7749999999999999</v>
      </c>
      <c r="K399" s="41">
        <v>0</v>
      </c>
    </row>
    <row r="400" spans="1:11">
      <c r="A400" s="22">
        <v>301046</v>
      </c>
      <c r="B400" s="19" t="s">
        <v>300</v>
      </c>
      <c r="C400" s="24" t="s">
        <v>465</v>
      </c>
      <c r="D400" s="36">
        <v>3.8610000000000002</v>
      </c>
      <c r="E400" s="36">
        <v>4.5999999999999999E-2</v>
      </c>
      <c r="F400" s="36">
        <v>0.107</v>
      </c>
      <c r="G400" s="37">
        <f t="shared" si="12"/>
        <v>4.0140000000000002</v>
      </c>
      <c r="H400" s="40">
        <v>0</v>
      </c>
      <c r="I400" s="39">
        <v>0</v>
      </c>
      <c r="J400" s="37">
        <f t="shared" si="13"/>
        <v>4.0140000000000002</v>
      </c>
      <c r="K400" s="41">
        <v>57719.89</v>
      </c>
    </row>
    <row r="401" spans="1:11">
      <c r="A401" s="22">
        <v>301049</v>
      </c>
      <c r="B401" s="19" t="s">
        <v>301</v>
      </c>
      <c r="C401" s="24" t="s">
        <v>465</v>
      </c>
      <c r="D401" s="36">
        <v>3.8610000000000002</v>
      </c>
      <c r="E401" s="36">
        <v>4.5999999999999999E-2</v>
      </c>
      <c r="F401" s="36">
        <v>0.107</v>
      </c>
      <c r="G401" s="37">
        <f t="shared" si="12"/>
        <v>4.0140000000000002</v>
      </c>
      <c r="H401" s="40">
        <v>0</v>
      </c>
      <c r="I401" s="39">
        <v>0</v>
      </c>
      <c r="J401" s="37">
        <f t="shared" si="13"/>
        <v>4.0140000000000002</v>
      </c>
      <c r="K401" s="41">
        <v>38479.93</v>
      </c>
    </row>
    <row r="402" spans="1:11">
      <c r="A402" s="22">
        <v>301050</v>
      </c>
      <c r="B402" s="19" t="s">
        <v>204</v>
      </c>
      <c r="C402" s="24" t="s">
        <v>467</v>
      </c>
      <c r="D402" s="36">
        <v>3.4260000000000002</v>
      </c>
      <c r="E402" s="36">
        <v>4.5999999999999999E-2</v>
      </c>
      <c r="F402" s="36">
        <v>0.107</v>
      </c>
      <c r="G402" s="37">
        <f t="shared" si="12"/>
        <v>3.5790000000000002</v>
      </c>
      <c r="H402" s="40">
        <v>0.109</v>
      </c>
      <c r="I402" s="39">
        <v>0</v>
      </c>
      <c r="J402" s="37">
        <f t="shared" si="13"/>
        <v>3.6880000000000002</v>
      </c>
      <c r="K402" s="41">
        <v>0</v>
      </c>
    </row>
    <row r="403" spans="1:11">
      <c r="A403" s="22">
        <v>301051</v>
      </c>
      <c r="B403" s="19" t="s">
        <v>205</v>
      </c>
      <c r="C403" s="24" t="s">
        <v>467</v>
      </c>
      <c r="D403" s="36">
        <v>3.5329999999999999</v>
      </c>
      <c r="E403" s="36">
        <v>4.5999999999999999E-2</v>
      </c>
      <c r="F403" s="36">
        <v>0.107</v>
      </c>
      <c r="G403" s="37">
        <f t="shared" si="12"/>
        <v>3.6859999999999999</v>
      </c>
      <c r="H403" s="40">
        <v>0.109</v>
      </c>
      <c r="I403" s="39">
        <v>0</v>
      </c>
      <c r="J403" s="37">
        <f t="shared" si="13"/>
        <v>3.7949999999999999</v>
      </c>
      <c r="K403" s="41">
        <v>0</v>
      </c>
    </row>
    <row r="404" spans="1:11">
      <c r="A404" s="22">
        <v>301052</v>
      </c>
      <c r="B404" s="19" t="s">
        <v>302</v>
      </c>
      <c r="C404" s="24" t="s">
        <v>465</v>
      </c>
      <c r="D404" s="36">
        <v>3.722</v>
      </c>
      <c r="E404" s="36">
        <v>4.5999999999999999E-2</v>
      </c>
      <c r="F404" s="36">
        <v>0.107</v>
      </c>
      <c r="G404" s="37">
        <f t="shared" si="12"/>
        <v>3.875</v>
      </c>
      <c r="H404" s="40">
        <v>0</v>
      </c>
      <c r="I404" s="39">
        <v>0</v>
      </c>
      <c r="J404" s="37">
        <f t="shared" si="13"/>
        <v>3.875</v>
      </c>
      <c r="K404" s="41">
        <v>38479.93</v>
      </c>
    </row>
    <row r="405" spans="1:11">
      <c r="A405" s="22">
        <v>301054</v>
      </c>
      <c r="B405" s="19" t="s">
        <v>303</v>
      </c>
      <c r="C405" s="24" t="s">
        <v>465</v>
      </c>
      <c r="D405" s="36">
        <v>3.8610000000000002</v>
      </c>
      <c r="E405" s="36">
        <v>4.5999999999999999E-2</v>
      </c>
      <c r="F405" s="36">
        <v>0.107</v>
      </c>
      <c r="G405" s="37">
        <f t="shared" si="12"/>
        <v>4.0140000000000002</v>
      </c>
      <c r="H405" s="40">
        <v>0</v>
      </c>
      <c r="I405" s="39">
        <v>0</v>
      </c>
      <c r="J405" s="37">
        <f t="shared" si="13"/>
        <v>4.0140000000000002</v>
      </c>
      <c r="K405" s="41">
        <v>38479.93</v>
      </c>
    </row>
    <row r="406" spans="1:11">
      <c r="A406" s="22">
        <v>301055</v>
      </c>
      <c r="B406" s="19" t="s">
        <v>206</v>
      </c>
      <c r="C406" s="24" t="s">
        <v>467</v>
      </c>
      <c r="D406" s="36">
        <v>3.4260000000000002</v>
      </c>
      <c r="E406" s="36">
        <v>4.5999999999999999E-2</v>
      </c>
      <c r="F406" s="36">
        <v>0.107</v>
      </c>
      <c r="G406" s="37">
        <f t="shared" si="12"/>
        <v>3.5790000000000002</v>
      </c>
      <c r="H406" s="40">
        <v>0.109</v>
      </c>
      <c r="I406" s="39">
        <v>0</v>
      </c>
      <c r="J406" s="37">
        <f t="shared" si="13"/>
        <v>3.6880000000000002</v>
      </c>
      <c r="K406" s="41">
        <v>0</v>
      </c>
    </row>
    <row r="407" spans="1:11">
      <c r="A407" s="22">
        <v>301056</v>
      </c>
      <c r="B407" s="19" t="s">
        <v>207</v>
      </c>
      <c r="C407" s="24" t="s">
        <v>465</v>
      </c>
      <c r="D407" s="36">
        <v>2.476</v>
      </c>
      <c r="E407" s="36">
        <v>4.5999999999999999E-2</v>
      </c>
      <c r="F407" s="36">
        <v>0.107</v>
      </c>
      <c r="G407" s="37">
        <f t="shared" si="12"/>
        <v>2.629</v>
      </c>
      <c r="H407" s="40">
        <v>0</v>
      </c>
      <c r="I407" s="39">
        <v>0</v>
      </c>
      <c r="J407" s="37">
        <f t="shared" si="13"/>
        <v>2.629</v>
      </c>
      <c r="K407" s="41">
        <v>19239.96</v>
      </c>
    </row>
    <row r="408" spans="1:11">
      <c r="A408" s="22">
        <v>301059</v>
      </c>
      <c r="B408" s="19" t="s">
        <v>208</v>
      </c>
      <c r="C408" s="24" t="s">
        <v>465</v>
      </c>
      <c r="D408" s="36">
        <v>2.5139999999999998</v>
      </c>
      <c r="E408" s="36">
        <v>4.5999999999999999E-2</v>
      </c>
      <c r="F408" s="36">
        <v>0.107</v>
      </c>
      <c r="G408" s="37">
        <f t="shared" si="12"/>
        <v>2.6669999999999998</v>
      </c>
      <c r="H408" s="40">
        <v>0</v>
      </c>
      <c r="I408" s="39">
        <v>0</v>
      </c>
      <c r="J408" s="37">
        <f t="shared" si="13"/>
        <v>2.6669999999999998</v>
      </c>
      <c r="K408" s="41">
        <v>19239.96</v>
      </c>
    </row>
    <row r="409" spans="1:11">
      <c r="A409" s="22">
        <v>301060</v>
      </c>
      <c r="B409" s="19" t="s">
        <v>608</v>
      </c>
      <c r="C409" s="24" t="s">
        <v>467</v>
      </c>
      <c r="D409" s="36">
        <v>2.5129999999999999</v>
      </c>
      <c r="E409" s="36">
        <v>4.5999999999999999E-2</v>
      </c>
      <c r="F409" s="36">
        <v>0.107</v>
      </c>
      <c r="G409" s="37">
        <f t="shared" si="12"/>
        <v>2.6659999999999999</v>
      </c>
      <c r="H409" s="40">
        <v>0.109</v>
      </c>
      <c r="I409" s="39">
        <v>0</v>
      </c>
      <c r="J409" s="37">
        <f t="shared" si="13"/>
        <v>2.7749999999999999</v>
      </c>
      <c r="K409" s="41">
        <v>0</v>
      </c>
    </row>
    <row r="410" spans="1:11">
      <c r="A410" s="22">
        <v>301063</v>
      </c>
      <c r="B410" s="19" t="s">
        <v>209</v>
      </c>
      <c r="C410" s="24" t="s">
        <v>467</v>
      </c>
      <c r="D410" s="36">
        <v>1.9319999999999999</v>
      </c>
      <c r="E410" s="36">
        <v>4.5999999999999999E-2</v>
      </c>
      <c r="F410" s="36">
        <v>0.107</v>
      </c>
      <c r="G410" s="37">
        <f t="shared" si="12"/>
        <v>2.085</v>
      </c>
      <c r="H410" s="40">
        <v>0.109</v>
      </c>
      <c r="I410" s="39">
        <v>0</v>
      </c>
      <c r="J410" s="37">
        <f t="shared" si="13"/>
        <v>2.194</v>
      </c>
      <c r="K410" s="41">
        <v>0</v>
      </c>
    </row>
    <row r="411" spans="1:11">
      <c r="A411" s="22">
        <v>301064</v>
      </c>
      <c r="B411" s="19" t="s">
        <v>210</v>
      </c>
      <c r="C411" s="24" t="s">
        <v>467</v>
      </c>
      <c r="D411" s="36">
        <v>2.5960000000000001</v>
      </c>
      <c r="E411" s="36">
        <v>4.5999999999999999E-2</v>
      </c>
      <c r="F411" s="36">
        <v>0.107</v>
      </c>
      <c r="G411" s="37">
        <f t="shared" si="12"/>
        <v>2.7490000000000001</v>
      </c>
      <c r="H411" s="40">
        <v>0.109</v>
      </c>
      <c r="I411" s="39">
        <v>0</v>
      </c>
      <c r="J411" s="37">
        <f t="shared" si="13"/>
        <v>2.8580000000000001</v>
      </c>
      <c r="K411" s="41">
        <v>0</v>
      </c>
    </row>
    <row r="412" spans="1:11">
      <c r="A412" s="22">
        <v>301065</v>
      </c>
      <c r="B412" s="19" t="s">
        <v>609</v>
      </c>
      <c r="C412" s="24" t="s">
        <v>467</v>
      </c>
      <c r="D412" s="36">
        <v>2.5129999999999999</v>
      </c>
      <c r="E412" s="36">
        <v>4.5999999999999999E-2</v>
      </c>
      <c r="F412" s="36">
        <v>0.107</v>
      </c>
      <c r="G412" s="37">
        <f t="shared" si="12"/>
        <v>2.6659999999999999</v>
      </c>
      <c r="H412" s="40">
        <v>0.109</v>
      </c>
      <c r="I412" s="39">
        <v>0</v>
      </c>
      <c r="J412" s="37">
        <f t="shared" si="13"/>
        <v>2.7749999999999999</v>
      </c>
      <c r="K412" s="41">
        <v>0</v>
      </c>
    </row>
    <row r="413" spans="1:11">
      <c r="A413" s="22">
        <v>301080</v>
      </c>
      <c r="B413" s="19" t="s">
        <v>432</v>
      </c>
      <c r="C413" s="24" t="s">
        <v>470</v>
      </c>
      <c r="D413" s="36">
        <v>0.371</v>
      </c>
      <c r="E413" s="36">
        <v>4.5999999999999999E-2</v>
      </c>
      <c r="F413" s="36">
        <v>0.107</v>
      </c>
      <c r="G413" s="37">
        <f t="shared" si="12"/>
        <v>0.52400000000000002</v>
      </c>
      <c r="H413" s="40">
        <v>0</v>
      </c>
      <c r="I413" s="39">
        <v>0</v>
      </c>
      <c r="J413" s="37">
        <f t="shared" si="13"/>
        <v>0.52400000000000002</v>
      </c>
      <c r="K413" s="41">
        <v>0</v>
      </c>
    </row>
    <row r="414" spans="1:11">
      <c r="A414" s="22">
        <v>301111</v>
      </c>
      <c r="B414" s="19" t="s">
        <v>32</v>
      </c>
      <c r="C414" s="24" t="s">
        <v>466</v>
      </c>
      <c r="D414" s="36">
        <v>2.3660000000000001</v>
      </c>
      <c r="E414" s="36">
        <v>4.5999999999999999E-2</v>
      </c>
      <c r="F414" s="36">
        <v>0.107</v>
      </c>
      <c r="G414" s="37">
        <f t="shared" si="12"/>
        <v>2.5190000000000001</v>
      </c>
      <c r="H414" s="40">
        <v>0</v>
      </c>
      <c r="I414" s="39">
        <v>0</v>
      </c>
      <c r="J414" s="37">
        <f t="shared" si="13"/>
        <v>2.5190000000000001</v>
      </c>
      <c r="K414" s="41">
        <v>0</v>
      </c>
    </row>
    <row r="415" spans="1:11">
      <c r="A415" s="22">
        <v>301112</v>
      </c>
      <c r="B415" s="19" t="s">
        <v>444</v>
      </c>
      <c r="C415" s="24" t="s">
        <v>466</v>
      </c>
      <c r="D415" s="36">
        <v>0.96</v>
      </c>
      <c r="E415" s="36">
        <v>4.5999999999999999E-2</v>
      </c>
      <c r="F415" s="36">
        <v>0.107</v>
      </c>
      <c r="G415" s="37">
        <f t="shared" si="12"/>
        <v>1.113</v>
      </c>
      <c r="H415" s="40">
        <v>0</v>
      </c>
      <c r="I415" s="39">
        <v>0</v>
      </c>
      <c r="J415" s="37">
        <f t="shared" si="13"/>
        <v>1.113</v>
      </c>
      <c r="K415" s="41">
        <v>0</v>
      </c>
    </row>
    <row r="416" spans="1:11">
      <c r="A416" s="22">
        <v>301113</v>
      </c>
      <c r="B416" s="19" t="s">
        <v>445</v>
      </c>
      <c r="C416" s="24" t="s">
        <v>466</v>
      </c>
      <c r="D416" s="36">
        <v>0.96</v>
      </c>
      <c r="E416" s="36">
        <v>4.5999999999999999E-2</v>
      </c>
      <c r="F416" s="36">
        <v>0.107</v>
      </c>
      <c r="G416" s="37">
        <f t="shared" si="12"/>
        <v>1.113</v>
      </c>
      <c r="H416" s="40">
        <v>0</v>
      </c>
      <c r="I416" s="39">
        <v>0</v>
      </c>
      <c r="J416" s="37">
        <f t="shared" si="13"/>
        <v>1.113</v>
      </c>
      <c r="K416" s="41">
        <v>0</v>
      </c>
    </row>
    <row r="417" spans="1:11">
      <c r="A417" s="22">
        <v>301114</v>
      </c>
      <c r="B417" s="19" t="s">
        <v>304</v>
      </c>
      <c r="C417" s="24" t="s">
        <v>468</v>
      </c>
      <c r="D417" s="36">
        <v>0.89300000000000002</v>
      </c>
      <c r="E417" s="36">
        <v>4.5999999999999999E-2</v>
      </c>
      <c r="F417" s="36">
        <v>0.107</v>
      </c>
      <c r="G417" s="37">
        <f t="shared" si="12"/>
        <v>1.046</v>
      </c>
      <c r="H417" s="40">
        <v>0</v>
      </c>
      <c r="I417" s="39">
        <v>0</v>
      </c>
      <c r="J417" s="37">
        <f t="shared" si="13"/>
        <v>1.046</v>
      </c>
      <c r="K417" s="41">
        <v>0</v>
      </c>
    </row>
    <row r="418" spans="1:11">
      <c r="A418" s="22">
        <v>301116</v>
      </c>
      <c r="B418" s="19" t="s">
        <v>305</v>
      </c>
      <c r="C418" s="24" t="s">
        <v>468</v>
      </c>
      <c r="D418" s="36">
        <v>0.70399999999999996</v>
      </c>
      <c r="E418" s="36">
        <v>4.5999999999999999E-2</v>
      </c>
      <c r="F418" s="36">
        <v>0.107</v>
      </c>
      <c r="G418" s="37">
        <f t="shared" si="12"/>
        <v>0.85699999999999998</v>
      </c>
      <c r="H418" s="40">
        <v>0</v>
      </c>
      <c r="I418" s="39">
        <v>0</v>
      </c>
      <c r="J418" s="37">
        <f t="shared" si="13"/>
        <v>0.85699999999999998</v>
      </c>
      <c r="K418" s="41">
        <v>0</v>
      </c>
    </row>
    <row r="419" spans="1:11">
      <c r="A419" s="22">
        <v>301118</v>
      </c>
      <c r="B419" s="19" t="s">
        <v>211</v>
      </c>
      <c r="C419" s="24" t="s">
        <v>468</v>
      </c>
      <c r="D419" s="36">
        <v>1.0429999999999999</v>
      </c>
      <c r="E419" s="36">
        <v>4.5999999999999999E-2</v>
      </c>
      <c r="F419" s="36">
        <v>0.107</v>
      </c>
      <c r="G419" s="37">
        <f t="shared" si="12"/>
        <v>1.196</v>
      </c>
      <c r="H419" s="40">
        <v>0</v>
      </c>
      <c r="I419" s="39">
        <v>0</v>
      </c>
      <c r="J419" s="37">
        <f t="shared" si="13"/>
        <v>1.196</v>
      </c>
      <c r="K419" s="41">
        <v>0</v>
      </c>
    </row>
    <row r="420" spans="1:11">
      <c r="A420" s="22">
        <v>301120</v>
      </c>
      <c r="B420" s="19" t="s">
        <v>33</v>
      </c>
      <c r="C420" s="24" t="s">
        <v>467</v>
      </c>
      <c r="D420" s="36">
        <v>1.391</v>
      </c>
      <c r="E420" s="36">
        <v>4.5999999999999999E-2</v>
      </c>
      <c r="F420" s="36">
        <v>0.107</v>
      </c>
      <c r="G420" s="37">
        <f t="shared" si="12"/>
        <v>1.544</v>
      </c>
      <c r="H420" s="40">
        <v>0.109</v>
      </c>
      <c r="I420" s="39">
        <v>0</v>
      </c>
      <c r="J420" s="37">
        <f t="shared" si="13"/>
        <v>1.653</v>
      </c>
      <c r="K420" s="41">
        <v>0</v>
      </c>
    </row>
    <row r="421" spans="1:11">
      <c r="A421" s="22">
        <v>301122</v>
      </c>
      <c r="B421" s="19" t="s">
        <v>306</v>
      </c>
      <c r="C421" s="24" t="s">
        <v>467</v>
      </c>
      <c r="D421" s="36">
        <v>1.0329999999999999</v>
      </c>
      <c r="E421" s="36">
        <v>4.5999999999999999E-2</v>
      </c>
      <c r="F421" s="36">
        <v>0.107</v>
      </c>
      <c r="G421" s="37">
        <f t="shared" si="12"/>
        <v>1.1859999999999999</v>
      </c>
      <c r="H421" s="40">
        <v>0.109</v>
      </c>
      <c r="I421" s="39">
        <v>0</v>
      </c>
      <c r="J421" s="37">
        <f t="shared" si="13"/>
        <v>1.2949999999999999</v>
      </c>
      <c r="K421" s="41">
        <v>0</v>
      </c>
    </row>
    <row r="422" spans="1:11">
      <c r="A422" s="22">
        <v>301129</v>
      </c>
      <c r="B422" s="19" t="s">
        <v>307</v>
      </c>
      <c r="C422" s="24" t="s">
        <v>465</v>
      </c>
      <c r="D422" s="36">
        <v>3.7789999999999999</v>
      </c>
      <c r="E422" s="36">
        <v>4.5999999999999999E-2</v>
      </c>
      <c r="F422" s="36">
        <v>0.107</v>
      </c>
      <c r="G422" s="37">
        <f t="shared" si="12"/>
        <v>3.9319999999999999</v>
      </c>
      <c r="H422" s="40">
        <v>0</v>
      </c>
      <c r="I422" s="39">
        <v>0</v>
      </c>
      <c r="J422" s="37">
        <f t="shared" si="13"/>
        <v>3.9319999999999999</v>
      </c>
      <c r="K422" s="41">
        <v>38479.93</v>
      </c>
    </row>
    <row r="423" spans="1:11">
      <c r="A423" s="22">
        <v>301144</v>
      </c>
      <c r="B423" s="19" t="s">
        <v>308</v>
      </c>
      <c r="C423" s="24" t="s">
        <v>467</v>
      </c>
      <c r="D423" s="36">
        <v>3.4369999999999998</v>
      </c>
      <c r="E423" s="36">
        <v>4.5999999999999999E-2</v>
      </c>
      <c r="F423" s="36">
        <v>0.107</v>
      </c>
      <c r="G423" s="37">
        <f t="shared" si="12"/>
        <v>3.59</v>
      </c>
      <c r="H423" s="40">
        <v>0.109</v>
      </c>
      <c r="I423" s="39">
        <v>0</v>
      </c>
      <c r="J423" s="37">
        <f t="shared" si="13"/>
        <v>3.6989999999999998</v>
      </c>
      <c r="K423" s="41">
        <v>0</v>
      </c>
    </row>
    <row r="424" spans="1:11">
      <c r="A424" s="22">
        <v>301148</v>
      </c>
      <c r="B424" s="19" t="s">
        <v>309</v>
      </c>
      <c r="C424" s="24" t="s">
        <v>467</v>
      </c>
      <c r="D424" s="36">
        <v>1.5349999999999999</v>
      </c>
      <c r="E424" s="36">
        <v>4.5999999999999999E-2</v>
      </c>
      <c r="F424" s="36">
        <v>0.107</v>
      </c>
      <c r="G424" s="37">
        <f t="shared" si="12"/>
        <v>1.6879999999999999</v>
      </c>
      <c r="H424" s="40">
        <v>0.109</v>
      </c>
      <c r="I424" s="39">
        <v>0</v>
      </c>
      <c r="J424" s="37">
        <f t="shared" si="13"/>
        <v>1.7969999999999999</v>
      </c>
      <c r="K424" s="41">
        <v>0</v>
      </c>
    </row>
    <row r="425" spans="1:11">
      <c r="A425" s="22">
        <v>301152</v>
      </c>
      <c r="B425" s="19" t="s">
        <v>213</v>
      </c>
      <c r="C425" s="24" t="s">
        <v>467</v>
      </c>
      <c r="D425" s="36">
        <v>1.3919999999999999</v>
      </c>
      <c r="E425" s="36">
        <v>4.5999999999999999E-2</v>
      </c>
      <c r="F425" s="36">
        <v>0.107</v>
      </c>
      <c r="G425" s="37">
        <f t="shared" si="12"/>
        <v>1.5449999999999999</v>
      </c>
      <c r="H425" s="40">
        <v>0.109</v>
      </c>
      <c r="I425" s="39">
        <v>0</v>
      </c>
      <c r="J425" s="37">
        <f t="shared" si="13"/>
        <v>1.6539999999999999</v>
      </c>
      <c r="K425" s="41">
        <v>0</v>
      </c>
    </row>
    <row r="426" spans="1:11">
      <c r="A426" s="22">
        <v>301153</v>
      </c>
      <c r="B426" s="19" t="s">
        <v>214</v>
      </c>
      <c r="C426" s="24" t="s">
        <v>467</v>
      </c>
      <c r="D426" s="36">
        <v>1.5</v>
      </c>
      <c r="E426" s="36">
        <v>4.5999999999999999E-2</v>
      </c>
      <c r="F426" s="36">
        <v>0.107</v>
      </c>
      <c r="G426" s="37">
        <f t="shared" si="12"/>
        <v>1.653</v>
      </c>
      <c r="H426" s="40">
        <v>0.109</v>
      </c>
      <c r="I426" s="39">
        <v>0</v>
      </c>
      <c r="J426" s="37">
        <f t="shared" si="13"/>
        <v>1.762</v>
      </c>
      <c r="K426" s="41">
        <v>0</v>
      </c>
    </row>
    <row r="427" spans="1:11">
      <c r="A427" s="22">
        <v>301159</v>
      </c>
      <c r="B427" s="19" t="s">
        <v>215</v>
      </c>
      <c r="C427" s="24" t="s">
        <v>467</v>
      </c>
      <c r="D427" s="36">
        <v>1.4830000000000001</v>
      </c>
      <c r="E427" s="36">
        <v>4.5999999999999999E-2</v>
      </c>
      <c r="F427" s="36">
        <v>0.107</v>
      </c>
      <c r="G427" s="37">
        <f t="shared" si="12"/>
        <v>1.6360000000000001</v>
      </c>
      <c r="H427" s="40">
        <v>0.109</v>
      </c>
      <c r="I427" s="39">
        <v>0</v>
      </c>
      <c r="J427" s="37">
        <f t="shared" si="13"/>
        <v>1.7450000000000001</v>
      </c>
      <c r="K427" s="41">
        <v>0</v>
      </c>
    </row>
    <row r="428" spans="1:11">
      <c r="A428" s="22">
        <v>301164</v>
      </c>
      <c r="B428" s="19" t="s">
        <v>216</v>
      </c>
      <c r="C428" s="24" t="s">
        <v>467</v>
      </c>
      <c r="D428" s="36">
        <v>1.3069999999999999</v>
      </c>
      <c r="E428" s="36">
        <v>4.5999999999999999E-2</v>
      </c>
      <c r="F428" s="36">
        <v>0.107</v>
      </c>
      <c r="G428" s="37">
        <f t="shared" si="12"/>
        <v>1.46</v>
      </c>
      <c r="H428" s="40">
        <v>0.109</v>
      </c>
      <c r="I428" s="39">
        <v>0</v>
      </c>
      <c r="J428" s="37">
        <f t="shared" si="13"/>
        <v>1.569</v>
      </c>
      <c r="K428" s="41">
        <v>0</v>
      </c>
    </row>
    <row r="429" spans="1:11">
      <c r="A429" s="22">
        <v>301177</v>
      </c>
      <c r="B429" s="19" t="s">
        <v>217</v>
      </c>
      <c r="C429" s="24" t="s">
        <v>467</v>
      </c>
      <c r="D429" s="36">
        <v>1</v>
      </c>
      <c r="E429" s="36">
        <v>4.5999999999999999E-2</v>
      </c>
      <c r="F429" s="36">
        <v>0.107</v>
      </c>
      <c r="G429" s="37">
        <f t="shared" si="12"/>
        <v>1.153</v>
      </c>
      <c r="H429" s="40">
        <v>0.109</v>
      </c>
      <c r="I429" s="39">
        <v>0</v>
      </c>
      <c r="J429" s="37">
        <f t="shared" si="13"/>
        <v>1.262</v>
      </c>
      <c r="K429" s="41">
        <v>0</v>
      </c>
    </row>
    <row r="430" spans="1:11">
      <c r="A430" s="22">
        <v>301178</v>
      </c>
      <c r="B430" s="19" t="s">
        <v>218</v>
      </c>
      <c r="C430" s="24" t="s">
        <v>467</v>
      </c>
      <c r="D430" s="36">
        <v>1.413</v>
      </c>
      <c r="E430" s="36">
        <v>4.5999999999999999E-2</v>
      </c>
      <c r="F430" s="36">
        <v>0.107</v>
      </c>
      <c r="G430" s="37">
        <f t="shared" si="12"/>
        <v>1.5660000000000001</v>
      </c>
      <c r="H430" s="40">
        <v>0.109</v>
      </c>
      <c r="I430" s="39">
        <v>0</v>
      </c>
      <c r="J430" s="37">
        <f t="shared" si="13"/>
        <v>1.675</v>
      </c>
      <c r="K430" s="41">
        <v>0</v>
      </c>
    </row>
    <row r="431" spans="1:11">
      <c r="A431" s="22">
        <v>301180</v>
      </c>
      <c r="B431" s="19" t="s">
        <v>310</v>
      </c>
      <c r="C431" s="24" t="s">
        <v>467</v>
      </c>
      <c r="D431" s="36">
        <v>1.778</v>
      </c>
      <c r="E431" s="36">
        <v>4.5999999999999999E-2</v>
      </c>
      <c r="F431" s="36">
        <v>0.107</v>
      </c>
      <c r="G431" s="37">
        <f t="shared" si="12"/>
        <v>1.931</v>
      </c>
      <c r="H431" s="40">
        <v>0.109</v>
      </c>
      <c r="I431" s="39">
        <v>0</v>
      </c>
      <c r="J431" s="37">
        <f t="shared" si="13"/>
        <v>2.04</v>
      </c>
      <c r="K431" s="41">
        <v>0</v>
      </c>
    </row>
    <row r="432" spans="1:11">
      <c r="A432" s="22">
        <v>301182</v>
      </c>
      <c r="B432" s="19" t="s">
        <v>219</v>
      </c>
      <c r="C432" s="24" t="s">
        <v>467</v>
      </c>
      <c r="D432" s="36">
        <v>1.4350000000000001</v>
      </c>
      <c r="E432" s="36">
        <v>4.5999999999999999E-2</v>
      </c>
      <c r="F432" s="36">
        <v>0.107</v>
      </c>
      <c r="G432" s="37">
        <f t="shared" si="12"/>
        <v>1.5880000000000001</v>
      </c>
      <c r="H432" s="40">
        <v>0.109</v>
      </c>
      <c r="I432" s="39">
        <v>0</v>
      </c>
      <c r="J432" s="37">
        <f t="shared" si="13"/>
        <v>1.6970000000000001</v>
      </c>
      <c r="K432" s="41">
        <v>0</v>
      </c>
    </row>
    <row r="433" spans="1:11">
      <c r="A433" s="22">
        <v>301183</v>
      </c>
      <c r="B433" s="19" t="s">
        <v>180</v>
      </c>
      <c r="C433" s="24" t="s">
        <v>467</v>
      </c>
      <c r="D433" s="36">
        <v>1.4350000000000001</v>
      </c>
      <c r="E433" s="36">
        <v>4.5999999999999999E-2</v>
      </c>
      <c r="F433" s="36">
        <v>0.107</v>
      </c>
      <c r="G433" s="37">
        <f t="shared" si="12"/>
        <v>1.5880000000000001</v>
      </c>
      <c r="H433" s="40">
        <v>0.109</v>
      </c>
      <c r="I433" s="39">
        <v>0</v>
      </c>
      <c r="J433" s="37">
        <f t="shared" si="13"/>
        <v>1.6970000000000001</v>
      </c>
      <c r="K433" s="41">
        <v>0</v>
      </c>
    </row>
    <row r="434" spans="1:11">
      <c r="A434" s="22">
        <v>301184</v>
      </c>
      <c r="B434" s="19" t="s">
        <v>446</v>
      </c>
      <c r="C434" s="24" t="s">
        <v>466</v>
      </c>
      <c r="D434" s="36">
        <v>2.65</v>
      </c>
      <c r="E434" s="36">
        <v>4.5999999999999999E-2</v>
      </c>
      <c r="F434" s="36">
        <v>0.107</v>
      </c>
      <c r="G434" s="37">
        <f t="shared" si="12"/>
        <v>2.8029999999999999</v>
      </c>
      <c r="H434" s="40">
        <v>0</v>
      </c>
      <c r="I434" s="39">
        <v>0</v>
      </c>
      <c r="J434" s="37">
        <f t="shared" si="13"/>
        <v>2.8029999999999999</v>
      </c>
      <c r="K434" s="41">
        <v>0</v>
      </c>
    </row>
    <row r="435" spans="1:11">
      <c r="A435" s="22">
        <v>301185</v>
      </c>
      <c r="B435" s="19" t="s">
        <v>610</v>
      </c>
      <c r="C435" s="24" t="s">
        <v>468</v>
      </c>
      <c r="D435" s="36">
        <v>0.60799999999999998</v>
      </c>
      <c r="E435" s="36">
        <v>4.5999999999999999E-2</v>
      </c>
      <c r="F435" s="36">
        <v>0.107</v>
      </c>
      <c r="G435" s="37">
        <f t="shared" si="12"/>
        <v>0.76100000000000001</v>
      </c>
      <c r="H435" s="40">
        <v>0</v>
      </c>
      <c r="I435" s="39">
        <v>0</v>
      </c>
      <c r="J435" s="37">
        <f t="shared" si="13"/>
        <v>0.76100000000000001</v>
      </c>
      <c r="K435" s="41">
        <v>0</v>
      </c>
    </row>
    <row r="436" spans="1:11">
      <c r="A436" s="22">
        <v>301186</v>
      </c>
      <c r="B436" s="19" t="s">
        <v>311</v>
      </c>
      <c r="C436" s="24" t="s">
        <v>465</v>
      </c>
      <c r="D436" s="36">
        <v>1.018</v>
      </c>
      <c r="E436" s="36">
        <v>4.5999999999999999E-2</v>
      </c>
      <c r="F436" s="36">
        <v>0.107</v>
      </c>
      <c r="G436" s="37">
        <f t="shared" si="12"/>
        <v>1.171</v>
      </c>
      <c r="H436" s="40">
        <v>0</v>
      </c>
      <c r="I436" s="39">
        <v>0</v>
      </c>
      <c r="J436" s="37">
        <f t="shared" si="13"/>
        <v>1.171</v>
      </c>
      <c r="K436" s="41">
        <v>96199.81</v>
      </c>
    </row>
    <row r="437" spans="1:11">
      <c r="A437" s="22">
        <v>301187</v>
      </c>
      <c r="B437" s="19" t="s">
        <v>312</v>
      </c>
      <c r="C437" s="24" t="s">
        <v>465</v>
      </c>
      <c r="D437" s="36">
        <v>1.226</v>
      </c>
      <c r="E437" s="36">
        <v>4.5999999999999999E-2</v>
      </c>
      <c r="F437" s="36">
        <v>0.107</v>
      </c>
      <c r="G437" s="37">
        <f t="shared" si="12"/>
        <v>1.379</v>
      </c>
      <c r="H437" s="40">
        <v>0</v>
      </c>
      <c r="I437" s="39">
        <v>0</v>
      </c>
      <c r="J437" s="37">
        <f t="shared" si="13"/>
        <v>1.379</v>
      </c>
      <c r="K437" s="41">
        <v>134679.74</v>
      </c>
    </row>
    <row r="438" spans="1:11">
      <c r="A438" s="22">
        <v>301188</v>
      </c>
      <c r="B438" s="19" t="s">
        <v>313</v>
      </c>
      <c r="C438" s="24" t="s">
        <v>465</v>
      </c>
      <c r="D438" s="36">
        <v>1.3160000000000001</v>
      </c>
      <c r="E438" s="36">
        <v>4.5999999999999999E-2</v>
      </c>
      <c r="F438" s="36">
        <v>0.107</v>
      </c>
      <c r="G438" s="37">
        <f t="shared" si="12"/>
        <v>1.4690000000000001</v>
      </c>
      <c r="H438" s="40">
        <v>0</v>
      </c>
      <c r="I438" s="39">
        <v>0</v>
      </c>
      <c r="J438" s="37">
        <f t="shared" si="13"/>
        <v>1.4690000000000001</v>
      </c>
      <c r="K438" s="41">
        <v>307839.39</v>
      </c>
    </row>
    <row r="439" spans="1:11">
      <c r="A439" s="22">
        <v>301189</v>
      </c>
      <c r="B439" s="19" t="s">
        <v>314</v>
      </c>
      <c r="C439" s="24" t="s">
        <v>465</v>
      </c>
      <c r="D439" s="36">
        <v>1.2889999999999999</v>
      </c>
      <c r="E439" s="36">
        <v>4.5999999999999999E-2</v>
      </c>
      <c r="F439" s="36">
        <v>0.107</v>
      </c>
      <c r="G439" s="37">
        <f t="shared" si="12"/>
        <v>1.4419999999999999</v>
      </c>
      <c r="H439" s="40">
        <v>0</v>
      </c>
      <c r="I439" s="39">
        <v>0</v>
      </c>
      <c r="J439" s="37">
        <f t="shared" si="13"/>
        <v>1.4419999999999999</v>
      </c>
      <c r="K439" s="41">
        <v>57719.89</v>
      </c>
    </row>
    <row r="440" spans="1:11">
      <c r="A440" s="22">
        <v>301190</v>
      </c>
      <c r="B440" s="19" t="s">
        <v>315</v>
      </c>
      <c r="C440" s="24" t="s">
        <v>465</v>
      </c>
      <c r="D440" s="36">
        <v>1.1259999999999999</v>
      </c>
      <c r="E440" s="36">
        <v>4.5999999999999999E-2</v>
      </c>
      <c r="F440" s="36">
        <v>0.107</v>
      </c>
      <c r="G440" s="37">
        <f t="shared" si="12"/>
        <v>1.2789999999999999</v>
      </c>
      <c r="H440" s="40">
        <v>0</v>
      </c>
      <c r="I440" s="39">
        <v>0</v>
      </c>
      <c r="J440" s="37">
        <f t="shared" si="13"/>
        <v>1.2789999999999999</v>
      </c>
      <c r="K440" s="41">
        <v>38479.93</v>
      </c>
    </row>
    <row r="441" spans="1:11">
      <c r="A441" s="22">
        <v>301191</v>
      </c>
      <c r="B441" s="19" t="s">
        <v>611</v>
      </c>
      <c r="C441" s="24" t="s">
        <v>465</v>
      </c>
      <c r="D441" s="36">
        <v>2.36</v>
      </c>
      <c r="E441" s="36">
        <v>4.5999999999999999E-2</v>
      </c>
      <c r="F441" s="36">
        <v>0.107</v>
      </c>
      <c r="G441" s="37">
        <f t="shared" si="12"/>
        <v>2.5129999999999999</v>
      </c>
      <c r="H441" s="40">
        <v>0</v>
      </c>
      <c r="I441" s="39">
        <v>0</v>
      </c>
      <c r="J441" s="37">
        <f t="shared" si="13"/>
        <v>2.5129999999999999</v>
      </c>
      <c r="K441" s="41">
        <v>38479.93</v>
      </c>
    </row>
    <row r="442" spans="1:11">
      <c r="A442" s="22">
        <v>301193</v>
      </c>
      <c r="B442" s="19" t="s">
        <v>316</v>
      </c>
      <c r="C442" s="24" t="s">
        <v>465</v>
      </c>
      <c r="D442" s="36">
        <v>2.3330000000000002</v>
      </c>
      <c r="E442" s="36">
        <v>4.5999999999999999E-2</v>
      </c>
      <c r="F442" s="36">
        <v>0.107</v>
      </c>
      <c r="G442" s="37">
        <f t="shared" si="12"/>
        <v>2.4860000000000002</v>
      </c>
      <c r="H442" s="40">
        <v>0</v>
      </c>
      <c r="I442" s="39">
        <v>0</v>
      </c>
      <c r="J442" s="37">
        <f t="shared" si="13"/>
        <v>2.4860000000000002</v>
      </c>
      <c r="K442" s="41">
        <v>19239.96</v>
      </c>
    </row>
    <row r="443" spans="1:11">
      <c r="A443" s="22">
        <v>301194</v>
      </c>
      <c r="B443" s="19" t="s">
        <v>317</v>
      </c>
      <c r="C443" s="24" t="s">
        <v>465</v>
      </c>
      <c r="D443" s="36">
        <v>1.8240000000000001</v>
      </c>
      <c r="E443" s="36">
        <v>4.5999999999999999E-2</v>
      </c>
      <c r="F443" s="36">
        <v>0.107</v>
      </c>
      <c r="G443" s="37">
        <f t="shared" si="12"/>
        <v>1.9770000000000001</v>
      </c>
      <c r="H443" s="40">
        <v>0</v>
      </c>
      <c r="I443" s="39">
        <v>0</v>
      </c>
      <c r="J443" s="37">
        <f t="shared" si="13"/>
        <v>1.9770000000000001</v>
      </c>
      <c r="K443" s="41">
        <v>230879.54</v>
      </c>
    </row>
    <row r="444" spans="1:11">
      <c r="A444" s="22">
        <v>301195</v>
      </c>
      <c r="B444" s="19" t="s">
        <v>318</v>
      </c>
      <c r="C444" s="24" t="s">
        <v>465</v>
      </c>
      <c r="D444" s="36">
        <v>2.077</v>
      </c>
      <c r="E444" s="36">
        <v>4.5999999999999999E-2</v>
      </c>
      <c r="F444" s="36">
        <v>0.107</v>
      </c>
      <c r="G444" s="37">
        <f t="shared" si="12"/>
        <v>2.23</v>
      </c>
      <c r="H444" s="40">
        <v>0</v>
      </c>
      <c r="I444" s="39">
        <v>0</v>
      </c>
      <c r="J444" s="37">
        <f t="shared" si="13"/>
        <v>2.23</v>
      </c>
      <c r="K444" s="41">
        <v>76959.850000000006</v>
      </c>
    </row>
    <row r="445" spans="1:11">
      <c r="A445" s="22">
        <v>301196</v>
      </c>
      <c r="B445" s="19" t="s">
        <v>319</v>
      </c>
      <c r="C445" s="24" t="s">
        <v>465</v>
      </c>
      <c r="D445" s="36">
        <v>2.056</v>
      </c>
      <c r="E445" s="36">
        <v>4.5999999999999999E-2</v>
      </c>
      <c r="F445" s="36">
        <v>0.107</v>
      </c>
      <c r="G445" s="37">
        <f t="shared" si="12"/>
        <v>2.2090000000000001</v>
      </c>
      <c r="H445" s="40">
        <v>0</v>
      </c>
      <c r="I445" s="39">
        <v>0</v>
      </c>
      <c r="J445" s="37">
        <f t="shared" si="13"/>
        <v>2.2090000000000001</v>
      </c>
      <c r="K445" s="41">
        <v>134679.74</v>
      </c>
    </row>
    <row r="446" spans="1:11">
      <c r="A446" s="22">
        <v>301197</v>
      </c>
      <c r="B446" s="19" t="s">
        <v>612</v>
      </c>
      <c r="C446" s="24" t="s">
        <v>465</v>
      </c>
      <c r="D446" s="36">
        <v>2.4390000000000001</v>
      </c>
      <c r="E446" s="36">
        <v>4.5999999999999999E-2</v>
      </c>
      <c r="F446" s="36">
        <v>0.107</v>
      </c>
      <c r="G446" s="37">
        <f t="shared" si="12"/>
        <v>2.5920000000000001</v>
      </c>
      <c r="H446" s="40">
        <v>0</v>
      </c>
      <c r="I446" s="39">
        <v>0</v>
      </c>
      <c r="J446" s="37">
        <f t="shared" si="13"/>
        <v>2.5920000000000001</v>
      </c>
      <c r="K446" s="41">
        <v>192399.63</v>
      </c>
    </row>
    <row r="447" spans="1:11">
      <c r="A447" s="22">
        <v>301198</v>
      </c>
      <c r="B447" s="19" t="s">
        <v>613</v>
      </c>
      <c r="C447" s="24" t="s">
        <v>468</v>
      </c>
      <c r="D447" s="36">
        <v>1.0840000000000001</v>
      </c>
      <c r="E447" s="36">
        <v>4.5999999999999999E-2</v>
      </c>
      <c r="F447" s="36">
        <v>0.107</v>
      </c>
      <c r="G447" s="37">
        <f t="shared" si="12"/>
        <v>1.2370000000000001</v>
      </c>
      <c r="H447" s="40">
        <v>0</v>
      </c>
      <c r="I447" s="39">
        <v>0</v>
      </c>
      <c r="J447" s="37">
        <f t="shared" si="13"/>
        <v>1.2370000000000001</v>
      </c>
      <c r="K447" s="41">
        <v>0</v>
      </c>
    </row>
    <row r="448" spans="1:11">
      <c r="A448" s="22">
        <v>301199</v>
      </c>
      <c r="B448" s="19" t="s">
        <v>614</v>
      </c>
      <c r="C448" s="24" t="s">
        <v>467</v>
      </c>
      <c r="D448" s="36">
        <v>1.5720000000000001</v>
      </c>
      <c r="E448" s="36">
        <v>4.5999999999999999E-2</v>
      </c>
      <c r="F448" s="36">
        <v>0.107</v>
      </c>
      <c r="G448" s="37">
        <f t="shared" si="12"/>
        <v>1.7250000000000001</v>
      </c>
      <c r="H448" s="40">
        <v>0.109</v>
      </c>
      <c r="I448" s="39">
        <v>0</v>
      </c>
      <c r="J448" s="37">
        <f t="shared" si="13"/>
        <v>1.8340000000000001</v>
      </c>
      <c r="K448" s="41">
        <v>0</v>
      </c>
    </row>
    <row r="449" spans="1:11">
      <c r="A449" s="22">
        <v>301203</v>
      </c>
      <c r="B449" s="19" t="s">
        <v>320</v>
      </c>
      <c r="C449" s="24" t="s">
        <v>465</v>
      </c>
      <c r="D449" s="36">
        <v>2.347</v>
      </c>
      <c r="E449" s="36">
        <v>4.5999999999999999E-2</v>
      </c>
      <c r="F449" s="36">
        <v>0.107</v>
      </c>
      <c r="G449" s="37">
        <f t="shared" si="12"/>
        <v>2.5</v>
      </c>
      <c r="H449" s="40">
        <v>0</v>
      </c>
      <c r="I449" s="39">
        <v>0</v>
      </c>
      <c r="J449" s="37">
        <f t="shared" si="13"/>
        <v>2.5</v>
      </c>
      <c r="K449" s="41">
        <v>76959.850000000006</v>
      </c>
    </row>
    <row r="450" spans="1:11">
      <c r="A450" s="22">
        <v>301206</v>
      </c>
      <c r="B450" s="19" t="s">
        <v>321</v>
      </c>
      <c r="C450" s="24" t="s">
        <v>465</v>
      </c>
      <c r="D450" s="36">
        <v>0.98699999999999999</v>
      </c>
      <c r="E450" s="36">
        <v>4.5999999999999999E-2</v>
      </c>
      <c r="F450" s="36">
        <v>0.107</v>
      </c>
      <c r="G450" s="37">
        <f t="shared" si="12"/>
        <v>1.1399999999999999</v>
      </c>
      <c r="H450" s="40">
        <v>0</v>
      </c>
      <c r="I450" s="39">
        <v>0</v>
      </c>
      <c r="J450" s="37">
        <f t="shared" si="13"/>
        <v>1.1399999999999999</v>
      </c>
      <c r="K450" s="41">
        <v>76959.850000000006</v>
      </c>
    </row>
    <row r="451" spans="1:11">
      <c r="A451" s="22">
        <v>301207</v>
      </c>
      <c r="B451" s="19" t="s">
        <v>322</v>
      </c>
      <c r="C451" s="24" t="s">
        <v>465</v>
      </c>
      <c r="D451" s="36">
        <v>1.0860000000000001</v>
      </c>
      <c r="E451" s="36">
        <v>4.5999999999999999E-2</v>
      </c>
      <c r="F451" s="36">
        <v>0.107</v>
      </c>
      <c r="G451" s="37">
        <f t="shared" si="12"/>
        <v>1.2390000000000001</v>
      </c>
      <c r="H451" s="40">
        <v>0</v>
      </c>
      <c r="I451" s="39">
        <v>0</v>
      </c>
      <c r="J451" s="37">
        <f t="shared" si="13"/>
        <v>1.2390000000000001</v>
      </c>
      <c r="K451" s="41">
        <v>192399.63</v>
      </c>
    </row>
    <row r="452" spans="1:11">
      <c r="A452" s="22">
        <v>301210</v>
      </c>
      <c r="B452" s="19" t="s">
        <v>615</v>
      </c>
      <c r="C452" s="24" t="s">
        <v>465</v>
      </c>
      <c r="D452" s="36">
        <v>2.1549999999999998</v>
      </c>
      <c r="E452" s="36">
        <v>4.5999999999999999E-2</v>
      </c>
      <c r="F452" s="36">
        <v>0.107</v>
      </c>
      <c r="G452" s="37">
        <f t="shared" si="12"/>
        <v>2.3079999999999998</v>
      </c>
      <c r="H452" s="40">
        <v>0</v>
      </c>
      <c r="I452" s="39">
        <v>0</v>
      </c>
      <c r="J452" s="37">
        <f t="shared" si="13"/>
        <v>2.3079999999999998</v>
      </c>
      <c r="K452" s="41">
        <v>38479.93</v>
      </c>
    </row>
    <row r="453" spans="1:11">
      <c r="A453" s="22">
        <v>301214</v>
      </c>
      <c r="B453" s="19" t="s">
        <v>447</v>
      </c>
      <c r="C453" s="24" t="s">
        <v>466</v>
      </c>
      <c r="D453" s="36">
        <v>1.238</v>
      </c>
      <c r="E453" s="36">
        <v>4.5999999999999999E-2</v>
      </c>
      <c r="F453" s="36">
        <v>0.107</v>
      </c>
      <c r="G453" s="37">
        <f t="shared" si="12"/>
        <v>1.391</v>
      </c>
      <c r="H453" s="40">
        <v>0</v>
      </c>
      <c r="I453" s="39">
        <v>0</v>
      </c>
      <c r="J453" s="37">
        <f t="shared" si="13"/>
        <v>1.391</v>
      </c>
      <c r="K453" s="41">
        <v>0</v>
      </c>
    </row>
    <row r="454" spans="1:11">
      <c r="A454" s="22">
        <v>301220</v>
      </c>
      <c r="B454" s="19" t="s">
        <v>323</v>
      </c>
      <c r="C454" s="24" t="s">
        <v>465</v>
      </c>
      <c r="D454" s="36">
        <v>1.321</v>
      </c>
      <c r="E454" s="36">
        <v>4.5999999999999999E-2</v>
      </c>
      <c r="F454" s="36">
        <v>0.107</v>
      </c>
      <c r="G454" s="37">
        <f t="shared" si="12"/>
        <v>1.474</v>
      </c>
      <c r="H454" s="40">
        <v>0</v>
      </c>
      <c r="I454" s="39">
        <v>0</v>
      </c>
      <c r="J454" s="37">
        <f t="shared" si="13"/>
        <v>1.474</v>
      </c>
      <c r="K454" s="41">
        <v>192399.63</v>
      </c>
    </row>
    <row r="455" spans="1:11">
      <c r="A455" s="22">
        <v>301222</v>
      </c>
      <c r="B455" s="19" t="s">
        <v>324</v>
      </c>
      <c r="C455" s="24" t="s">
        <v>465</v>
      </c>
      <c r="D455" s="36">
        <v>2.1819999999999999</v>
      </c>
      <c r="E455" s="36">
        <v>4.5999999999999999E-2</v>
      </c>
      <c r="F455" s="36">
        <v>0.107</v>
      </c>
      <c r="G455" s="37">
        <f t="shared" si="12"/>
        <v>2.335</v>
      </c>
      <c r="H455" s="40">
        <v>0</v>
      </c>
      <c r="I455" s="39">
        <v>0</v>
      </c>
      <c r="J455" s="37">
        <f t="shared" si="13"/>
        <v>2.335</v>
      </c>
      <c r="K455" s="41">
        <v>192399.63</v>
      </c>
    </row>
    <row r="456" spans="1:11">
      <c r="A456" s="22">
        <v>301229</v>
      </c>
      <c r="B456" s="19" t="s">
        <v>326</v>
      </c>
      <c r="C456" s="24" t="s">
        <v>465</v>
      </c>
      <c r="D456" s="36">
        <v>2.4220000000000002</v>
      </c>
      <c r="E456" s="36">
        <v>4.5999999999999999E-2</v>
      </c>
      <c r="F456" s="36">
        <v>0.107</v>
      </c>
      <c r="G456" s="37">
        <f t="shared" ref="G456:G519" si="14">D456+E456+F456</f>
        <v>2.5750000000000002</v>
      </c>
      <c r="H456" s="40">
        <v>0</v>
      </c>
      <c r="I456" s="39">
        <v>0</v>
      </c>
      <c r="J456" s="37">
        <f t="shared" ref="J456:J519" si="15">G456+H456+I456</f>
        <v>2.5750000000000002</v>
      </c>
      <c r="K456" s="41">
        <v>38479.93</v>
      </c>
    </row>
    <row r="457" spans="1:11">
      <c r="A457" s="22">
        <v>301230</v>
      </c>
      <c r="B457" s="19" t="s">
        <v>327</v>
      </c>
      <c r="C457" s="24" t="s">
        <v>465</v>
      </c>
      <c r="D457" s="36">
        <v>3.3860000000000001</v>
      </c>
      <c r="E457" s="36">
        <v>4.5999999999999999E-2</v>
      </c>
      <c r="F457" s="36">
        <v>0.107</v>
      </c>
      <c r="G457" s="37">
        <f t="shared" si="14"/>
        <v>3.5390000000000001</v>
      </c>
      <c r="H457" s="40">
        <v>0</v>
      </c>
      <c r="I457" s="39">
        <v>0</v>
      </c>
      <c r="J457" s="37">
        <f t="shared" si="15"/>
        <v>3.5390000000000001</v>
      </c>
      <c r="K457" s="41">
        <v>57719.89</v>
      </c>
    </row>
    <row r="458" spans="1:11">
      <c r="A458" s="22">
        <v>301232</v>
      </c>
      <c r="B458" s="19" t="s">
        <v>328</v>
      </c>
      <c r="C458" s="24" t="s">
        <v>465</v>
      </c>
      <c r="D458" s="36">
        <v>2.8820000000000001</v>
      </c>
      <c r="E458" s="36">
        <v>4.5999999999999999E-2</v>
      </c>
      <c r="F458" s="36">
        <v>0.107</v>
      </c>
      <c r="G458" s="37">
        <f t="shared" si="14"/>
        <v>3.0350000000000001</v>
      </c>
      <c r="H458" s="40">
        <v>0</v>
      </c>
      <c r="I458" s="39">
        <v>0</v>
      </c>
      <c r="J458" s="37">
        <f t="shared" si="15"/>
        <v>3.0350000000000001</v>
      </c>
      <c r="K458" s="41">
        <v>76959.850000000006</v>
      </c>
    </row>
    <row r="459" spans="1:11">
      <c r="A459" s="22">
        <v>301233</v>
      </c>
      <c r="B459" s="19" t="s">
        <v>329</v>
      </c>
      <c r="C459" s="24" t="s">
        <v>465</v>
      </c>
      <c r="D459" s="36">
        <v>2.633</v>
      </c>
      <c r="E459" s="36">
        <v>4.5999999999999999E-2</v>
      </c>
      <c r="F459" s="36">
        <v>0.107</v>
      </c>
      <c r="G459" s="37">
        <f t="shared" si="14"/>
        <v>2.786</v>
      </c>
      <c r="H459" s="40">
        <v>0</v>
      </c>
      <c r="I459" s="39">
        <v>0</v>
      </c>
      <c r="J459" s="37">
        <f t="shared" si="15"/>
        <v>2.786</v>
      </c>
      <c r="K459" s="41">
        <v>57719.89</v>
      </c>
    </row>
    <row r="460" spans="1:11">
      <c r="A460" s="22">
        <v>301234</v>
      </c>
      <c r="B460" s="19" t="s">
        <v>330</v>
      </c>
      <c r="C460" s="24" t="s">
        <v>465</v>
      </c>
      <c r="D460" s="36">
        <v>3.1459999999999999</v>
      </c>
      <c r="E460" s="36">
        <v>4.5999999999999999E-2</v>
      </c>
      <c r="F460" s="36">
        <v>0.107</v>
      </c>
      <c r="G460" s="37">
        <f t="shared" si="14"/>
        <v>3.2989999999999999</v>
      </c>
      <c r="H460" s="40">
        <v>0</v>
      </c>
      <c r="I460" s="39">
        <v>0</v>
      </c>
      <c r="J460" s="37">
        <f t="shared" si="15"/>
        <v>3.2989999999999999</v>
      </c>
      <c r="K460" s="41">
        <v>38479.93</v>
      </c>
    </row>
    <row r="461" spans="1:11">
      <c r="A461" s="22">
        <v>301235</v>
      </c>
      <c r="B461" s="19" t="s">
        <v>331</v>
      </c>
      <c r="C461" s="24" t="s">
        <v>465</v>
      </c>
      <c r="D461" s="36">
        <v>2.4590000000000001</v>
      </c>
      <c r="E461" s="36">
        <v>4.5999999999999999E-2</v>
      </c>
      <c r="F461" s="36">
        <v>0.107</v>
      </c>
      <c r="G461" s="37">
        <f t="shared" si="14"/>
        <v>2.6120000000000001</v>
      </c>
      <c r="H461" s="40">
        <v>0</v>
      </c>
      <c r="I461" s="39">
        <v>0</v>
      </c>
      <c r="J461" s="37">
        <f t="shared" si="15"/>
        <v>2.6120000000000001</v>
      </c>
      <c r="K461" s="41">
        <v>38479.93</v>
      </c>
    </row>
    <row r="462" spans="1:11">
      <c r="A462" s="22">
        <v>301238</v>
      </c>
      <c r="B462" s="19" t="s">
        <v>332</v>
      </c>
      <c r="C462" s="24" t="s">
        <v>465</v>
      </c>
      <c r="D462" s="36">
        <v>2.371</v>
      </c>
      <c r="E462" s="36">
        <v>4.5999999999999999E-2</v>
      </c>
      <c r="F462" s="36">
        <v>0.107</v>
      </c>
      <c r="G462" s="37">
        <f t="shared" si="14"/>
        <v>2.524</v>
      </c>
      <c r="H462" s="40">
        <v>0</v>
      </c>
      <c r="I462" s="39">
        <v>0</v>
      </c>
      <c r="J462" s="37">
        <f t="shared" si="15"/>
        <v>2.524</v>
      </c>
      <c r="K462" s="41">
        <v>57719.89</v>
      </c>
    </row>
    <row r="463" spans="1:11">
      <c r="A463" s="22">
        <v>301239</v>
      </c>
      <c r="B463" s="19" t="s">
        <v>333</v>
      </c>
      <c r="C463" s="24" t="s">
        <v>465</v>
      </c>
      <c r="D463" s="36">
        <v>2.4009999999999998</v>
      </c>
      <c r="E463" s="36">
        <v>4.5999999999999999E-2</v>
      </c>
      <c r="F463" s="36">
        <v>0.107</v>
      </c>
      <c r="G463" s="37">
        <f t="shared" si="14"/>
        <v>2.5539999999999998</v>
      </c>
      <c r="H463" s="40">
        <v>0</v>
      </c>
      <c r="I463" s="39">
        <v>0</v>
      </c>
      <c r="J463" s="37">
        <f t="shared" si="15"/>
        <v>2.5539999999999998</v>
      </c>
      <c r="K463" s="41">
        <v>57719.89</v>
      </c>
    </row>
    <row r="464" spans="1:11">
      <c r="A464" s="22">
        <v>301240</v>
      </c>
      <c r="B464" s="19" t="s">
        <v>334</v>
      </c>
      <c r="C464" s="24" t="s">
        <v>465</v>
      </c>
      <c r="D464" s="36">
        <v>2.8839999999999999</v>
      </c>
      <c r="E464" s="36">
        <v>4.5999999999999999E-2</v>
      </c>
      <c r="F464" s="36">
        <v>0.107</v>
      </c>
      <c r="G464" s="37">
        <f t="shared" si="14"/>
        <v>3.0369999999999999</v>
      </c>
      <c r="H464" s="40">
        <v>0</v>
      </c>
      <c r="I464" s="39">
        <v>0</v>
      </c>
      <c r="J464" s="37">
        <f t="shared" si="15"/>
        <v>3.0369999999999999</v>
      </c>
      <c r="K464" s="41">
        <v>192399.63</v>
      </c>
    </row>
    <row r="465" spans="1:11">
      <c r="A465" s="22">
        <v>301241</v>
      </c>
      <c r="B465" s="19" t="s">
        <v>335</v>
      </c>
      <c r="C465" s="24" t="s">
        <v>465</v>
      </c>
      <c r="D465" s="36">
        <v>2.8980000000000001</v>
      </c>
      <c r="E465" s="36">
        <v>4.5999999999999999E-2</v>
      </c>
      <c r="F465" s="36">
        <v>0.107</v>
      </c>
      <c r="G465" s="37">
        <f t="shared" si="14"/>
        <v>3.0510000000000002</v>
      </c>
      <c r="H465" s="40">
        <v>0</v>
      </c>
      <c r="I465" s="39">
        <v>0</v>
      </c>
      <c r="J465" s="37">
        <f t="shared" si="15"/>
        <v>3.0510000000000002</v>
      </c>
      <c r="K465" s="41">
        <v>76959.850000000006</v>
      </c>
    </row>
    <row r="466" spans="1:11">
      <c r="A466" s="22">
        <v>301242</v>
      </c>
      <c r="B466" s="19" t="s">
        <v>336</v>
      </c>
      <c r="C466" s="24" t="s">
        <v>465</v>
      </c>
      <c r="D466" s="36">
        <v>2.734</v>
      </c>
      <c r="E466" s="36">
        <v>4.5999999999999999E-2</v>
      </c>
      <c r="F466" s="36">
        <v>0.107</v>
      </c>
      <c r="G466" s="37">
        <f t="shared" si="14"/>
        <v>2.887</v>
      </c>
      <c r="H466" s="40">
        <v>0</v>
      </c>
      <c r="I466" s="39">
        <v>0</v>
      </c>
      <c r="J466" s="37">
        <f t="shared" si="15"/>
        <v>2.887</v>
      </c>
      <c r="K466" s="41">
        <v>115439.78</v>
      </c>
    </row>
    <row r="467" spans="1:11">
      <c r="A467" s="22">
        <v>301243</v>
      </c>
      <c r="B467" s="19" t="s">
        <v>337</v>
      </c>
      <c r="C467" s="24" t="s">
        <v>465</v>
      </c>
      <c r="D467" s="36">
        <v>2.903</v>
      </c>
      <c r="E467" s="36">
        <v>4.5999999999999999E-2</v>
      </c>
      <c r="F467" s="36">
        <v>0.107</v>
      </c>
      <c r="G467" s="37">
        <f t="shared" si="14"/>
        <v>3.056</v>
      </c>
      <c r="H467" s="40">
        <v>0</v>
      </c>
      <c r="I467" s="39">
        <v>0</v>
      </c>
      <c r="J467" s="37">
        <f t="shared" si="15"/>
        <v>3.056</v>
      </c>
      <c r="K467" s="41">
        <v>96199.81</v>
      </c>
    </row>
    <row r="468" spans="1:11">
      <c r="A468" s="22">
        <v>301244</v>
      </c>
      <c r="B468" s="19" t="s">
        <v>338</v>
      </c>
      <c r="C468" s="24" t="s">
        <v>465</v>
      </c>
      <c r="D468" s="36">
        <v>2.5299999999999998</v>
      </c>
      <c r="E468" s="36">
        <v>4.5999999999999999E-2</v>
      </c>
      <c r="F468" s="36">
        <v>0.107</v>
      </c>
      <c r="G468" s="37">
        <f t="shared" si="14"/>
        <v>2.6829999999999998</v>
      </c>
      <c r="H468" s="40">
        <v>0</v>
      </c>
      <c r="I468" s="39">
        <v>0</v>
      </c>
      <c r="J468" s="37">
        <f t="shared" si="15"/>
        <v>2.6829999999999998</v>
      </c>
      <c r="K468" s="41">
        <v>38479.93</v>
      </c>
    </row>
    <row r="469" spans="1:11">
      <c r="A469" s="22">
        <v>301245</v>
      </c>
      <c r="B469" s="19" t="s">
        <v>339</v>
      </c>
      <c r="C469" s="24" t="s">
        <v>465</v>
      </c>
      <c r="D469" s="36">
        <v>2.5270000000000001</v>
      </c>
      <c r="E469" s="36">
        <v>4.5999999999999999E-2</v>
      </c>
      <c r="F469" s="36">
        <v>0.107</v>
      </c>
      <c r="G469" s="37">
        <f t="shared" si="14"/>
        <v>2.68</v>
      </c>
      <c r="H469" s="40">
        <v>0</v>
      </c>
      <c r="I469" s="39">
        <v>0</v>
      </c>
      <c r="J469" s="37">
        <f t="shared" si="15"/>
        <v>2.68</v>
      </c>
      <c r="K469" s="41">
        <v>153919.70000000001</v>
      </c>
    </row>
    <row r="470" spans="1:11">
      <c r="A470" s="22">
        <v>301246</v>
      </c>
      <c r="B470" s="19" t="s">
        <v>340</v>
      </c>
      <c r="C470" s="24" t="s">
        <v>465</v>
      </c>
      <c r="D470" s="36">
        <v>0.3</v>
      </c>
      <c r="E470" s="36">
        <v>4.5999999999999999E-2</v>
      </c>
      <c r="F470" s="36">
        <v>0.107</v>
      </c>
      <c r="G470" s="37">
        <f t="shared" si="14"/>
        <v>0.45299999999999996</v>
      </c>
      <c r="H470" s="40">
        <v>0</v>
      </c>
      <c r="I470" s="39">
        <v>0</v>
      </c>
      <c r="J470" s="37">
        <f t="shared" si="15"/>
        <v>0.45299999999999996</v>
      </c>
      <c r="K470" s="41">
        <v>153919.70000000001</v>
      </c>
    </row>
    <row r="471" spans="1:11">
      <c r="A471" s="22">
        <v>301247</v>
      </c>
      <c r="B471" s="19" t="s">
        <v>341</v>
      </c>
      <c r="C471" s="24" t="s">
        <v>465</v>
      </c>
      <c r="D471" s="36">
        <v>0.38500000000000001</v>
      </c>
      <c r="E471" s="36">
        <v>4.5999999999999999E-2</v>
      </c>
      <c r="F471" s="36">
        <v>0.107</v>
      </c>
      <c r="G471" s="37">
        <f t="shared" si="14"/>
        <v>0.53800000000000003</v>
      </c>
      <c r="H471" s="40">
        <v>0</v>
      </c>
      <c r="I471" s="39">
        <v>0</v>
      </c>
      <c r="J471" s="37">
        <f t="shared" si="15"/>
        <v>0.53800000000000003</v>
      </c>
      <c r="K471" s="41">
        <v>38479.93</v>
      </c>
    </row>
    <row r="472" spans="1:11">
      <c r="A472" s="22">
        <v>301248</v>
      </c>
      <c r="B472" s="19" t="s">
        <v>342</v>
      </c>
      <c r="C472" s="24" t="s">
        <v>465</v>
      </c>
      <c r="D472" s="36">
        <v>0.91900000000000004</v>
      </c>
      <c r="E472" s="36">
        <v>4.5999999999999999E-2</v>
      </c>
      <c r="F472" s="36">
        <v>0.107</v>
      </c>
      <c r="G472" s="37">
        <f t="shared" si="14"/>
        <v>1.0720000000000001</v>
      </c>
      <c r="H472" s="40">
        <v>0</v>
      </c>
      <c r="I472" s="39">
        <v>0</v>
      </c>
      <c r="J472" s="37">
        <f t="shared" si="15"/>
        <v>1.0720000000000001</v>
      </c>
      <c r="K472" s="41">
        <v>211639.58</v>
      </c>
    </row>
    <row r="473" spans="1:11">
      <c r="A473" s="22">
        <v>301249</v>
      </c>
      <c r="B473" s="19" t="s">
        <v>343</v>
      </c>
      <c r="C473" s="24" t="s">
        <v>465</v>
      </c>
      <c r="D473" s="36">
        <v>1.4650000000000001</v>
      </c>
      <c r="E473" s="36">
        <v>4.5999999999999999E-2</v>
      </c>
      <c r="F473" s="36">
        <v>0.107</v>
      </c>
      <c r="G473" s="37">
        <f t="shared" si="14"/>
        <v>1.6180000000000001</v>
      </c>
      <c r="H473" s="40">
        <v>0</v>
      </c>
      <c r="I473" s="39">
        <v>0</v>
      </c>
      <c r="J473" s="37">
        <f t="shared" si="15"/>
        <v>1.6180000000000001</v>
      </c>
      <c r="K473" s="41">
        <v>76959.850000000006</v>
      </c>
    </row>
    <row r="474" spans="1:11">
      <c r="A474" s="22">
        <v>301250</v>
      </c>
      <c r="B474" s="19" t="s">
        <v>344</v>
      </c>
      <c r="C474" s="24" t="s">
        <v>465</v>
      </c>
      <c r="D474" s="36">
        <v>0.38500000000000001</v>
      </c>
      <c r="E474" s="36">
        <v>4.5999999999999999E-2</v>
      </c>
      <c r="F474" s="36">
        <v>0.107</v>
      </c>
      <c r="G474" s="37">
        <f t="shared" si="14"/>
        <v>0.53800000000000003</v>
      </c>
      <c r="H474" s="40">
        <v>0</v>
      </c>
      <c r="I474" s="39">
        <v>0</v>
      </c>
      <c r="J474" s="37">
        <f t="shared" si="15"/>
        <v>0.53800000000000003</v>
      </c>
      <c r="K474" s="41">
        <v>96199.81</v>
      </c>
    </row>
    <row r="475" spans="1:11">
      <c r="A475" s="22">
        <v>301251</v>
      </c>
      <c r="B475" s="19" t="s">
        <v>345</v>
      </c>
      <c r="C475" s="24" t="s">
        <v>465</v>
      </c>
      <c r="D475" s="36">
        <v>1.0760000000000001</v>
      </c>
      <c r="E475" s="36">
        <v>4.5999999999999999E-2</v>
      </c>
      <c r="F475" s="36">
        <v>0.107</v>
      </c>
      <c r="G475" s="37">
        <f t="shared" si="14"/>
        <v>1.2290000000000001</v>
      </c>
      <c r="H475" s="40">
        <v>0</v>
      </c>
      <c r="I475" s="39">
        <v>0</v>
      </c>
      <c r="J475" s="37">
        <f t="shared" si="15"/>
        <v>1.2290000000000001</v>
      </c>
      <c r="K475" s="41">
        <v>96199.81</v>
      </c>
    </row>
    <row r="476" spans="1:11">
      <c r="A476" s="22">
        <v>301252</v>
      </c>
      <c r="B476" s="19" t="s">
        <v>346</v>
      </c>
      <c r="C476" s="24" t="s">
        <v>465</v>
      </c>
      <c r="D476" s="36">
        <v>1.17</v>
      </c>
      <c r="E476" s="36">
        <v>4.5999999999999999E-2</v>
      </c>
      <c r="F476" s="36">
        <v>0.107</v>
      </c>
      <c r="G476" s="37">
        <f t="shared" si="14"/>
        <v>1.323</v>
      </c>
      <c r="H476" s="40">
        <v>0</v>
      </c>
      <c r="I476" s="39">
        <v>0</v>
      </c>
      <c r="J476" s="37">
        <f t="shared" si="15"/>
        <v>1.323</v>
      </c>
      <c r="K476" s="41">
        <v>153919.70000000001</v>
      </c>
    </row>
    <row r="477" spans="1:11">
      <c r="A477" s="22">
        <v>301253</v>
      </c>
      <c r="B477" s="19" t="s">
        <v>347</v>
      </c>
      <c r="C477" s="24" t="s">
        <v>465</v>
      </c>
      <c r="D477" s="36">
        <v>0.38500000000000001</v>
      </c>
      <c r="E477" s="36">
        <v>4.5999999999999999E-2</v>
      </c>
      <c r="F477" s="36">
        <v>0.107</v>
      </c>
      <c r="G477" s="37">
        <f t="shared" si="14"/>
        <v>0.53800000000000003</v>
      </c>
      <c r="H477" s="40">
        <v>0</v>
      </c>
      <c r="I477" s="39">
        <v>0</v>
      </c>
      <c r="J477" s="37">
        <f t="shared" si="15"/>
        <v>0.53800000000000003</v>
      </c>
      <c r="K477" s="41">
        <v>115439.78</v>
      </c>
    </row>
    <row r="478" spans="1:11">
      <c r="A478" s="22">
        <v>301254</v>
      </c>
      <c r="B478" s="19" t="s">
        <v>348</v>
      </c>
      <c r="C478" s="24" t="s">
        <v>465</v>
      </c>
      <c r="D478" s="36">
        <v>1.3560000000000001</v>
      </c>
      <c r="E478" s="36">
        <v>4.5999999999999999E-2</v>
      </c>
      <c r="F478" s="36">
        <v>0.107</v>
      </c>
      <c r="G478" s="37">
        <f t="shared" si="14"/>
        <v>1.5090000000000001</v>
      </c>
      <c r="H478" s="40">
        <v>0</v>
      </c>
      <c r="I478" s="39">
        <v>0</v>
      </c>
      <c r="J478" s="37">
        <f t="shared" si="15"/>
        <v>1.5090000000000001</v>
      </c>
      <c r="K478" s="41">
        <v>96199.81</v>
      </c>
    </row>
    <row r="479" spans="1:11">
      <c r="A479" s="22">
        <v>301255</v>
      </c>
      <c r="B479" s="19" t="s">
        <v>349</v>
      </c>
      <c r="C479" s="24" t="s">
        <v>465</v>
      </c>
      <c r="D479" s="36">
        <v>1.101</v>
      </c>
      <c r="E479" s="36">
        <v>4.5999999999999999E-2</v>
      </c>
      <c r="F479" s="36">
        <v>0.107</v>
      </c>
      <c r="G479" s="37">
        <f t="shared" si="14"/>
        <v>1.254</v>
      </c>
      <c r="H479" s="40">
        <v>0</v>
      </c>
      <c r="I479" s="39">
        <v>0</v>
      </c>
      <c r="J479" s="37">
        <f t="shared" si="15"/>
        <v>1.254</v>
      </c>
      <c r="K479" s="41">
        <v>115439.78</v>
      </c>
    </row>
    <row r="480" spans="1:11">
      <c r="A480" s="22">
        <v>301256</v>
      </c>
      <c r="B480" s="19" t="s">
        <v>350</v>
      </c>
      <c r="C480" s="24" t="s">
        <v>465</v>
      </c>
      <c r="D480" s="36">
        <v>1.9730000000000001</v>
      </c>
      <c r="E480" s="36">
        <v>4.5999999999999999E-2</v>
      </c>
      <c r="F480" s="36">
        <v>0.107</v>
      </c>
      <c r="G480" s="37">
        <f t="shared" si="14"/>
        <v>2.1260000000000003</v>
      </c>
      <c r="H480" s="40">
        <v>0</v>
      </c>
      <c r="I480" s="39">
        <v>0</v>
      </c>
      <c r="J480" s="37">
        <f t="shared" si="15"/>
        <v>2.1260000000000003</v>
      </c>
      <c r="K480" s="41">
        <v>57719.89</v>
      </c>
    </row>
    <row r="481" spans="1:11">
      <c r="A481" s="22">
        <v>301257</v>
      </c>
      <c r="B481" s="19" t="s">
        <v>351</v>
      </c>
      <c r="C481" s="24" t="s">
        <v>465</v>
      </c>
      <c r="D481" s="36">
        <v>1.5860000000000001</v>
      </c>
      <c r="E481" s="36">
        <v>4.5999999999999999E-2</v>
      </c>
      <c r="F481" s="36">
        <v>0.107</v>
      </c>
      <c r="G481" s="37">
        <f t="shared" si="14"/>
        <v>1.7390000000000001</v>
      </c>
      <c r="H481" s="40">
        <v>0</v>
      </c>
      <c r="I481" s="39">
        <v>0</v>
      </c>
      <c r="J481" s="37">
        <f t="shared" si="15"/>
        <v>1.7390000000000001</v>
      </c>
      <c r="K481" s="41">
        <v>153919.70000000001</v>
      </c>
    </row>
    <row r="482" spans="1:11">
      <c r="A482" s="22">
        <v>301259</v>
      </c>
      <c r="B482" s="19" t="s">
        <v>352</v>
      </c>
      <c r="C482" s="24" t="s">
        <v>465</v>
      </c>
      <c r="D482" s="36">
        <v>1.6180000000000001</v>
      </c>
      <c r="E482" s="36">
        <v>4.5999999999999999E-2</v>
      </c>
      <c r="F482" s="36">
        <v>0.107</v>
      </c>
      <c r="G482" s="37">
        <f t="shared" si="14"/>
        <v>1.7710000000000001</v>
      </c>
      <c r="H482" s="40">
        <v>0</v>
      </c>
      <c r="I482" s="39">
        <v>0</v>
      </c>
      <c r="J482" s="37">
        <f t="shared" si="15"/>
        <v>1.7710000000000001</v>
      </c>
      <c r="K482" s="41">
        <v>76959.850000000006</v>
      </c>
    </row>
    <row r="483" spans="1:11">
      <c r="A483" s="22">
        <v>301260</v>
      </c>
      <c r="B483" s="19" t="s">
        <v>353</v>
      </c>
      <c r="C483" s="24" t="s">
        <v>465</v>
      </c>
      <c r="D483" s="36">
        <v>2.165</v>
      </c>
      <c r="E483" s="36">
        <v>4.5999999999999999E-2</v>
      </c>
      <c r="F483" s="36">
        <v>0.107</v>
      </c>
      <c r="G483" s="37">
        <f t="shared" si="14"/>
        <v>2.3180000000000001</v>
      </c>
      <c r="H483" s="40">
        <v>0</v>
      </c>
      <c r="I483" s="39">
        <v>0</v>
      </c>
      <c r="J483" s="37">
        <f t="shared" si="15"/>
        <v>2.3180000000000001</v>
      </c>
      <c r="K483" s="41">
        <v>57719.89</v>
      </c>
    </row>
    <row r="484" spans="1:11">
      <c r="A484" s="22">
        <v>301263</v>
      </c>
      <c r="B484" s="19" t="s">
        <v>354</v>
      </c>
      <c r="C484" s="24" t="s">
        <v>465</v>
      </c>
      <c r="D484" s="36">
        <v>1.9379999999999999</v>
      </c>
      <c r="E484" s="36">
        <v>4.5999999999999999E-2</v>
      </c>
      <c r="F484" s="36">
        <v>0.107</v>
      </c>
      <c r="G484" s="37">
        <f t="shared" si="14"/>
        <v>2.0910000000000002</v>
      </c>
      <c r="H484" s="40">
        <v>0</v>
      </c>
      <c r="I484" s="39">
        <v>0</v>
      </c>
      <c r="J484" s="37">
        <f t="shared" si="15"/>
        <v>2.0910000000000002</v>
      </c>
      <c r="K484" s="41">
        <v>96199.81</v>
      </c>
    </row>
    <row r="485" spans="1:11">
      <c r="A485" s="22">
        <v>301264</v>
      </c>
      <c r="B485" s="19" t="s">
        <v>355</v>
      </c>
      <c r="C485" s="24" t="s">
        <v>465</v>
      </c>
      <c r="D485" s="36">
        <v>1.3280000000000001</v>
      </c>
      <c r="E485" s="36">
        <v>4.5999999999999999E-2</v>
      </c>
      <c r="F485" s="36">
        <v>0.107</v>
      </c>
      <c r="G485" s="37">
        <f t="shared" si="14"/>
        <v>1.4810000000000001</v>
      </c>
      <c r="H485" s="40">
        <v>0</v>
      </c>
      <c r="I485" s="39">
        <v>0</v>
      </c>
      <c r="J485" s="37">
        <f t="shared" si="15"/>
        <v>1.4810000000000001</v>
      </c>
      <c r="K485" s="41">
        <v>76959.850000000006</v>
      </c>
    </row>
    <row r="486" spans="1:11">
      <c r="A486" s="22">
        <v>301265</v>
      </c>
      <c r="B486" s="19" t="s">
        <v>356</v>
      </c>
      <c r="C486" s="24" t="s">
        <v>465</v>
      </c>
      <c r="D486" s="36">
        <v>1.8149999999999999</v>
      </c>
      <c r="E486" s="36">
        <v>4.5999999999999999E-2</v>
      </c>
      <c r="F486" s="36">
        <v>0.107</v>
      </c>
      <c r="G486" s="37">
        <f t="shared" si="14"/>
        <v>1.968</v>
      </c>
      <c r="H486" s="40">
        <v>0</v>
      </c>
      <c r="I486" s="39">
        <v>0</v>
      </c>
      <c r="J486" s="37">
        <f t="shared" si="15"/>
        <v>1.968</v>
      </c>
      <c r="K486" s="41">
        <v>96199.81</v>
      </c>
    </row>
    <row r="487" spans="1:11">
      <c r="A487" s="22">
        <v>301266</v>
      </c>
      <c r="B487" s="19" t="s">
        <v>357</v>
      </c>
      <c r="C487" s="24" t="s">
        <v>465</v>
      </c>
      <c r="D487" s="36">
        <v>2.1640000000000001</v>
      </c>
      <c r="E487" s="36">
        <v>4.5999999999999999E-2</v>
      </c>
      <c r="F487" s="36">
        <v>0.107</v>
      </c>
      <c r="G487" s="37">
        <f t="shared" si="14"/>
        <v>2.3170000000000002</v>
      </c>
      <c r="H487" s="40">
        <v>0</v>
      </c>
      <c r="I487" s="39">
        <v>0</v>
      </c>
      <c r="J487" s="37">
        <f t="shared" si="15"/>
        <v>2.3170000000000002</v>
      </c>
      <c r="K487" s="41">
        <v>76959.850000000006</v>
      </c>
    </row>
    <row r="488" spans="1:11">
      <c r="A488" s="22">
        <v>301267</v>
      </c>
      <c r="B488" s="19" t="s">
        <v>358</v>
      </c>
      <c r="C488" s="24" t="s">
        <v>465</v>
      </c>
      <c r="D488" s="36">
        <v>1.018</v>
      </c>
      <c r="E488" s="36">
        <v>4.5999999999999999E-2</v>
      </c>
      <c r="F488" s="36">
        <v>0.107</v>
      </c>
      <c r="G488" s="37">
        <f t="shared" si="14"/>
        <v>1.171</v>
      </c>
      <c r="H488" s="40">
        <v>0</v>
      </c>
      <c r="I488" s="39">
        <v>0</v>
      </c>
      <c r="J488" s="37">
        <f t="shared" si="15"/>
        <v>1.171</v>
      </c>
      <c r="K488" s="41">
        <v>57719.89</v>
      </c>
    </row>
    <row r="489" spans="1:11">
      <c r="A489" s="22">
        <v>301269</v>
      </c>
      <c r="B489" s="19" t="s">
        <v>359</v>
      </c>
      <c r="C489" s="24" t="s">
        <v>465</v>
      </c>
      <c r="D489" s="36">
        <v>1.59</v>
      </c>
      <c r="E489" s="36">
        <v>4.5999999999999999E-2</v>
      </c>
      <c r="F489" s="36">
        <v>0.107</v>
      </c>
      <c r="G489" s="37">
        <f t="shared" si="14"/>
        <v>1.7430000000000001</v>
      </c>
      <c r="H489" s="40">
        <v>0</v>
      </c>
      <c r="I489" s="39">
        <v>0</v>
      </c>
      <c r="J489" s="37">
        <f t="shared" si="15"/>
        <v>1.7430000000000001</v>
      </c>
      <c r="K489" s="41">
        <v>76959.850000000006</v>
      </c>
    </row>
    <row r="490" spans="1:11">
      <c r="A490" s="22">
        <v>301271</v>
      </c>
      <c r="B490" s="19" t="s">
        <v>360</v>
      </c>
      <c r="C490" s="24" t="s">
        <v>465</v>
      </c>
      <c r="D490" s="36">
        <v>1.79</v>
      </c>
      <c r="E490" s="36">
        <v>4.5999999999999999E-2</v>
      </c>
      <c r="F490" s="36">
        <v>0.107</v>
      </c>
      <c r="G490" s="37">
        <f t="shared" si="14"/>
        <v>1.9430000000000001</v>
      </c>
      <c r="H490" s="40">
        <v>0</v>
      </c>
      <c r="I490" s="39">
        <v>0</v>
      </c>
      <c r="J490" s="37">
        <f t="shared" si="15"/>
        <v>1.9430000000000001</v>
      </c>
      <c r="K490" s="41">
        <v>57719.89</v>
      </c>
    </row>
    <row r="491" spans="1:11">
      <c r="A491" s="22">
        <v>301272</v>
      </c>
      <c r="B491" s="19" t="s">
        <v>361</v>
      </c>
      <c r="C491" s="24" t="s">
        <v>465</v>
      </c>
      <c r="D491" s="36">
        <v>2.3260000000000001</v>
      </c>
      <c r="E491" s="36">
        <v>4.5999999999999999E-2</v>
      </c>
      <c r="F491" s="36">
        <v>0.107</v>
      </c>
      <c r="G491" s="37">
        <f t="shared" si="14"/>
        <v>2.4790000000000001</v>
      </c>
      <c r="H491" s="40">
        <v>0</v>
      </c>
      <c r="I491" s="39">
        <v>0</v>
      </c>
      <c r="J491" s="37">
        <f t="shared" si="15"/>
        <v>2.4790000000000001</v>
      </c>
      <c r="K491" s="41">
        <v>57719.89</v>
      </c>
    </row>
    <row r="492" spans="1:11">
      <c r="A492" s="22">
        <v>301273</v>
      </c>
      <c r="B492" s="19" t="s">
        <v>362</v>
      </c>
      <c r="C492" s="24" t="s">
        <v>465</v>
      </c>
      <c r="D492" s="36">
        <v>1.3160000000000001</v>
      </c>
      <c r="E492" s="36">
        <v>4.5999999999999999E-2</v>
      </c>
      <c r="F492" s="36">
        <v>0.107</v>
      </c>
      <c r="G492" s="37">
        <f t="shared" si="14"/>
        <v>1.4690000000000001</v>
      </c>
      <c r="H492" s="40">
        <v>0</v>
      </c>
      <c r="I492" s="39">
        <v>0</v>
      </c>
      <c r="J492" s="37">
        <f t="shared" si="15"/>
        <v>1.4690000000000001</v>
      </c>
      <c r="K492" s="41">
        <v>76959.850000000006</v>
      </c>
    </row>
    <row r="493" spans="1:11">
      <c r="A493" s="22">
        <v>301275</v>
      </c>
      <c r="B493" s="19" t="s">
        <v>363</v>
      </c>
      <c r="C493" s="24" t="s">
        <v>465</v>
      </c>
      <c r="D493" s="36">
        <v>1.6160000000000001</v>
      </c>
      <c r="E493" s="36">
        <v>4.5999999999999999E-2</v>
      </c>
      <c r="F493" s="36">
        <v>0.107</v>
      </c>
      <c r="G493" s="37">
        <f t="shared" si="14"/>
        <v>1.7690000000000001</v>
      </c>
      <c r="H493" s="40">
        <v>0</v>
      </c>
      <c r="I493" s="39">
        <v>0</v>
      </c>
      <c r="J493" s="37">
        <f t="shared" si="15"/>
        <v>1.7690000000000001</v>
      </c>
      <c r="K493" s="41">
        <v>115439.78</v>
      </c>
    </row>
    <row r="494" spans="1:11">
      <c r="A494" s="22">
        <v>301276</v>
      </c>
      <c r="B494" s="19" t="s">
        <v>34</v>
      </c>
      <c r="C494" s="24" t="s">
        <v>468</v>
      </c>
      <c r="D494" s="36">
        <v>0.30599999999999999</v>
      </c>
      <c r="E494" s="36">
        <v>4.5999999999999999E-2</v>
      </c>
      <c r="F494" s="36">
        <v>0.107</v>
      </c>
      <c r="G494" s="37">
        <f t="shared" si="14"/>
        <v>0.45899999999999996</v>
      </c>
      <c r="H494" s="40">
        <v>0</v>
      </c>
      <c r="I494" s="39">
        <v>0</v>
      </c>
      <c r="J494" s="37">
        <f t="shared" si="15"/>
        <v>0.45899999999999996</v>
      </c>
      <c r="K494" s="41">
        <v>0</v>
      </c>
    </row>
    <row r="495" spans="1:11">
      <c r="A495" s="22">
        <v>301304</v>
      </c>
      <c r="B495" s="19" t="s">
        <v>237</v>
      </c>
      <c r="C495" s="24" t="s">
        <v>467</v>
      </c>
      <c r="D495" s="36">
        <v>1.397</v>
      </c>
      <c r="E495" s="36">
        <v>4.5999999999999999E-2</v>
      </c>
      <c r="F495" s="36">
        <v>0.107</v>
      </c>
      <c r="G495" s="37">
        <f t="shared" si="14"/>
        <v>1.55</v>
      </c>
      <c r="H495" s="40">
        <v>0.109</v>
      </c>
      <c r="I495" s="39">
        <v>0</v>
      </c>
      <c r="J495" s="37">
        <f t="shared" si="15"/>
        <v>1.659</v>
      </c>
      <c r="K495" s="41">
        <v>0</v>
      </c>
    </row>
    <row r="496" spans="1:11">
      <c r="A496" s="22">
        <v>301305</v>
      </c>
      <c r="B496" s="19" t="s">
        <v>220</v>
      </c>
      <c r="C496" s="24" t="s">
        <v>469</v>
      </c>
      <c r="D496" s="36">
        <v>2.0779999999999998</v>
      </c>
      <c r="E496" s="36">
        <v>4.5999999999999999E-2</v>
      </c>
      <c r="F496" s="36">
        <v>0.107</v>
      </c>
      <c r="G496" s="37">
        <f t="shared" si="14"/>
        <v>2.2309999999999999</v>
      </c>
      <c r="H496" s="40">
        <v>0.109</v>
      </c>
      <c r="I496" s="39">
        <v>0</v>
      </c>
      <c r="J496" s="37">
        <f t="shared" si="15"/>
        <v>2.34</v>
      </c>
      <c r="K496" s="41">
        <v>0</v>
      </c>
    </row>
    <row r="497" spans="1:11">
      <c r="A497" s="22">
        <v>301306</v>
      </c>
      <c r="B497" s="19" t="s">
        <v>221</v>
      </c>
      <c r="C497" s="24" t="s">
        <v>467</v>
      </c>
      <c r="D497" s="36">
        <v>1.413</v>
      </c>
      <c r="E497" s="36">
        <v>4.5999999999999999E-2</v>
      </c>
      <c r="F497" s="36">
        <v>0.107</v>
      </c>
      <c r="G497" s="37">
        <f t="shared" si="14"/>
        <v>1.5660000000000001</v>
      </c>
      <c r="H497" s="40">
        <v>0.109</v>
      </c>
      <c r="I497" s="39">
        <v>0</v>
      </c>
      <c r="J497" s="37">
        <f t="shared" si="15"/>
        <v>1.675</v>
      </c>
      <c r="K497" s="41">
        <v>0</v>
      </c>
    </row>
    <row r="498" spans="1:11">
      <c r="A498" s="22">
        <v>301309</v>
      </c>
      <c r="B498" s="19" t="s">
        <v>35</v>
      </c>
      <c r="C498" s="24" t="s">
        <v>468</v>
      </c>
      <c r="D498" s="36">
        <v>1.0840000000000001</v>
      </c>
      <c r="E498" s="36">
        <v>4.5999999999999999E-2</v>
      </c>
      <c r="F498" s="36">
        <v>0.107</v>
      </c>
      <c r="G498" s="37">
        <f t="shared" si="14"/>
        <v>1.2370000000000001</v>
      </c>
      <c r="H498" s="40">
        <v>0</v>
      </c>
      <c r="I498" s="39">
        <v>0</v>
      </c>
      <c r="J498" s="37">
        <f t="shared" si="15"/>
        <v>1.2370000000000001</v>
      </c>
      <c r="K498" s="41">
        <v>0</v>
      </c>
    </row>
    <row r="499" spans="1:11">
      <c r="A499" s="22">
        <v>301312</v>
      </c>
      <c r="B499" s="19" t="s">
        <v>364</v>
      </c>
      <c r="C499" s="24" t="s">
        <v>466</v>
      </c>
      <c r="D499" s="36">
        <v>2.65</v>
      </c>
      <c r="E499" s="36">
        <v>4.5999999999999999E-2</v>
      </c>
      <c r="F499" s="36">
        <v>0.107</v>
      </c>
      <c r="G499" s="37">
        <f t="shared" si="14"/>
        <v>2.8029999999999999</v>
      </c>
      <c r="H499" s="40">
        <v>0</v>
      </c>
      <c r="I499" s="39">
        <v>0</v>
      </c>
      <c r="J499" s="37">
        <f t="shared" si="15"/>
        <v>2.8029999999999999</v>
      </c>
      <c r="K499" s="41">
        <v>0</v>
      </c>
    </row>
    <row r="500" spans="1:11">
      <c r="A500" s="22">
        <v>301313</v>
      </c>
      <c r="B500" s="19" t="s">
        <v>222</v>
      </c>
      <c r="C500" s="24" t="s">
        <v>467</v>
      </c>
      <c r="D500" s="36">
        <v>1.4339999999999999</v>
      </c>
      <c r="E500" s="36">
        <v>4.5999999999999999E-2</v>
      </c>
      <c r="F500" s="36">
        <v>0.107</v>
      </c>
      <c r="G500" s="37">
        <f t="shared" si="14"/>
        <v>1.587</v>
      </c>
      <c r="H500" s="40">
        <v>0.109</v>
      </c>
      <c r="I500" s="39">
        <v>0</v>
      </c>
      <c r="J500" s="37">
        <f t="shared" si="15"/>
        <v>1.696</v>
      </c>
      <c r="K500" s="41">
        <v>0</v>
      </c>
    </row>
    <row r="501" spans="1:11">
      <c r="A501" s="22">
        <v>301319</v>
      </c>
      <c r="B501" s="19" t="s">
        <v>223</v>
      </c>
      <c r="C501" s="24" t="s">
        <v>467</v>
      </c>
      <c r="D501" s="36">
        <v>0.89100000000000001</v>
      </c>
      <c r="E501" s="36">
        <v>4.5999999999999999E-2</v>
      </c>
      <c r="F501" s="36">
        <v>0.107</v>
      </c>
      <c r="G501" s="37">
        <f t="shared" si="14"/>
        <v>1.044</v>
      </c>
      <c r="H501" s="40">
        <v>0.109</v>
      </c>
      <c r="I501" s="39">
        <v>0</v>
      </c>
      <c r="J501" s="37">
        <f t="shared" si="15"/>
        <v>1.153</v>
      </c>
      <c r="K501" s="41">
        <v>0</v>
      </c>
    </row>
    <row r="502" spans="1:11">
      <c r="A502" s="22">
        <v>301320</v>
      </c>
      <c r="B502" s="19" t="s">
        <v>616</v>
      </c>
      <c r="C502" s="24" t="s">
        <v>468</v>
      </c>
      <c r="D502" s="36">
        <v>0.30299999999999999</v>
      </c>
      <c r="E502" s="36">
        <v>4.5999999999999999E-2</v>
      </c>
      <c r="F502" s="36">
        <v>0.107</v>
      </c>
      <c r="G502" s="37">
        <f t="shared" si="14"/>
        <v>0.45599999999999996</v>
      </c>
      <c r="H502" s="40">
        <v>0</v>
      </c>
      <c r="I502" s="39">
        <v>0</v>
      </c>
      <c r="J502" s="37">
        <f t="shared" si="15"/>
        <v>0.45599999999999996</v>
      </c>
      <c r="K502" s="41">
        <v>0</v>
      </c>
    </row>
    <row r="503" spans="1:11">
      <c r="A503" s="22">
        <v>301321</v>
      </c>
      <c r="B503" s="19" t="s">
        <v>224</v>
      </c>
      <c r="C503" s="24" t="s">
        <v>467</v>
      </c>
      <c r="D503" s="36">
        <v>1.3160000000000001</v>
      </c>
      <c r="E503" s="36">
        <v>4.5999999999999999E-2</v>
      </c>
      <c r="F503" s="36">
        <v>0.107</v>
      </c>
      <c r="G503" s="37">
        <f t="shared" si="14"/>
        <v>1.4690000000000001</v>
      </c>
      <c r="H503" s="40">
        <v>0.109</v>
      </c>
      <c r="I503" s="39">
        <v>0</v>
      </c>
      <c r="J503" s="37">
        <f t="shared" si="15"/>
        <v>1.5780000000000001</v>
      </c>
      <c r="K503" s="41">
        <v>0</v>
      </c>
    </row>
    <row r="504" spans="1:11">
      <c r="A504" s="22">
        <v>301323</v>
      </c>
      <c r="B504" s="19" t="s">
        <v>365</v>
      </c>
      <c r="C504" s="24" t="s">
        <v>465</v>
      </c>
      <c r="D504" s="36">
        <v>1.5589999999999999</v>
      </c>
      <c r="E504" s="36">
        <v>4.5999999999999999E-2</v>
      </c>
      <c r="F504" s="36">
        <v>0.107</v>
      </c>
      <c r="G504" s="37">
        <f t="shared" si="14"/>
        <v>1.712</v>
      </c>
      <c r="H504" s="40">
        <v>0</v>
      </c>
      <c r="I504" s="39">
        <v>0</v>
      </c>
      <c r="J504" s="37">
        <f t="shared" si="15"/>
        <v>1.712</v>
      </c>
      <c r="K504" s="41">
        <v>192370.93</v>
      </c>
    </row>
    <row r="505" spans="1:11">
      <c r="A505" s="22">
        <v>301324</v>
      </c>
      <c r="B505" s="19" t="s">
        <v>366</v>
      </c>
      <c r="C505" s="24" t="s">
        <v>465</v>
      </c>
      <c r="D505" s="36">
        <v>1.6160000000000001</v>
      </c>
      <c r="E505" s="36">
        <v>4.5999999999999999E-2</v>
      </c>
      <c r="F505" s="36">
        <v>0.107</v>
      </c>
      <c r="G505" s="37">
        <f t="shared" si="14"/>
        <v>1.7690000000000001</v>
      </c>
      <c r="H505" s="40">
        <v>0</v>
      </c>
      <c r="I505" s="39">
        <v>0</v>
      </c>
      <c r="J505" s="37">
        <f t="shared" si="15"/>
        <v>1.7690000000000001</v>
      </c>
      <c r="K505" s="41">
        <v>134659.66</v>
      </c>
    </row>
    <row r="506" spans="1:11">
      <c r="A506" s="22">
        <v>301325</v>
      </c>
      <c r="B506" s="19" t="s">
        <v>367</v>
      </c>
      <c r="C506" s="24" t="s">
        <v>465</v>
      </c>
      <c r="D506" s="36">
        <v>2.1789999999999998</v>
      </c>
      <c r="E506" s="36">
        <v>4.5999999999999999E-2</v>
      </c>
      <c r="F506" s="36">
        <v>0.107</v>
      </c>
      <c r="G506" s="37">
        <f t="shared" si="14"/>
        <v>2.3319999999999999</v>
      </c>
      <c r="H506" s="40">
        <v>0</v>
      </c>
      <c r="I506" s="39">
        <v>0</v>
      </c>
      <c r="J506" s="37">
        <f t="shared" si="15"/>
        <v>2.3319999999999999</v>
      </c>
      <c r="K506" s="41">
        <v>115422.56</v>
      </c>
    </row>
    <row r="507" spans="1:11">
      <c r="A507" s="22">
        <v>301326</v>
      </c>
      <c r="B507" s="19" t="s">
        <v>3</v>
      </c>
      <c r="C507" s="24" t="s">
        <v>465</v>
      </c>
      <c r="D507" s="36">
        <v>1.522</v>
      </c>
      <c r="E507" s="36">
        <v>4.5999999999999999E-2</v>
      </c>
      <c r="F507" s="36">
        <v>0.107</v>
      </c>
      <c r="G507" s="37">
        <f t="shared" si="14"/>
        <v>1.675</v>
      </c>
      <c r="H507" s="40">
        <v>0</v>
      </c>
      <c r="I507" s="39">
        <v>0</v>
      </c>
      <c r="J507" s="37">
        <f t="shared" si="15"/>
        <v>1.675</v>
      </c>
      <c r="K507" s="41">
        <v>230845.11</v>
      </c>
    </row>
    <row r="508" spans="1:11">
      <c r="A508" s="22">
        <v>301327</v>
      </c>
      <c r="B508" s="19" t="s">
        <v>4</v>
      </c>
      <c r="C508" s="24" t="s">
        <v>465</v>
      </c>
      <c r="D508" s="36">
        <v>1.756</v>
      </c>
      <c r="E508" s="36">
        <v>4.5999999999999999E-2</v>
      </c>
      <c r="F508" s="36">
        <v>0.107</v>
      </c>
      <c r="G508" s="37">
        <f t="shared" si="14"/>
        <v>1.909</v>
      </c>
      <c r="H508" s="40">
        <v>0</v>
      </c>
      <c r="I508" s="39">
        <v>0</v>
      </c>
      <c r="J508" s="37">
        <f t="shared" si="15"/>
        <v>1.909</v>
      </c>
      <c r="K508" s="41">
        <v>57711.28</v>
      </c>
    </row>
    <row r="509" spans="1:11">
      <c r="A509" s="22">
        <v>301328</v>
      </c>
      <c r="B509" s="19" t="s">
        <v>5</v>
      </c>
      <c r="C509" s="24" t="s">
        <v>465</v>
      </c>
      <c r="D509" s="36">
        <v>0.85499999999999998</v>
      </c>
      <c r="E509" s="36">
        <v>4.5999999999999999E-2</v>
      </c>
      <c r="F509" s="36">
        <v>0.107</v>
      </c>
      <c r="G509" s="37">
        <f t="shared" si="14"/>
        <v>1.008</v>
      </c>
      <c r="H509" s="40">
        <v>0</v>
      </c>
      <c r="I509" s="39">
        <v>0</v>
      </c>
      <c r="J509" s="37">
        <f t="shared" si="15"/>
        <v>1.008</v>
      </c>
      <c r="K509" s="41">
        <v>153896.75</v>
      </c>
    </row>
    <row r="510" spans="1:11">
      <c r="A510" s="22">
        <v>301331</v>
      </c>
      <c r="B510" s="19" t="s">
        <v>225</v>
      </c>
      <c r="C510" s="24" t="s">
        <v>467</v>
      </c>
      <c r="D510" s="36">
        <v>0.89100000000000001</v>
      </c>
      <c r="E510" s="36">
        <v>4.5999999999999999E-2</v>
      </c>
      <c r="F510" s="36">
        <v>0.107</v>
      </c>
      <c r="G510" s="37">
        <f t="shared" si="14"/>
        <v>1.044</v>
      </c>
      <c r="H510" s="40">
        <v>0.109</v>
      </c>
      <c r="I510" s="39">
        <v>0</v>
      </c>
      <c r="J510" s="37">
        <f t="shared" si="15"/>
        <v>1.153</v>
      </c>
      <c r="K510" s="41">
        <v>0</v>
      </c>
    </row>
    <row r="511" spans="1:11">
      <c r="A511" s="22">
        <v>301337</v>
      </c>
      <c r="B511" s="19" t="s">
        <v>485</v>
      </c>
      <c r="C511" s="24" t="s">
        <v>467</v>
      </c>
      <c r="D511" s="36">
        <v>1.6120000000000001</v>
      </c>
      <c r="E511" s="36">
        <v>4.5999999999999999E-2</v>
      </c>
      <c r="F511" s="36">
        <v>0.107</v>
      </c>
      <c r="G511" s="37">
        <f t="shared" si="14"/>
        <v>1.7650000000000001</v>
      </c>
      <c r="H511" s="40">
        <v>0.109</v>
      </c>
      <c r="I511" s="39">
        <v>0</v>
      </c>
      <c r="J511" s="37">
        <f t="shared" si="15"/>
        <v>1.8740000000000001</v>
      </c>
      <c r="K511" s="41">
        <v>0</v>
      </c>
    </row>
    <row r="512" spans="1:11">
      <c r="A512" s="22">
        <v>301338</v>
      </c>
      <c r="B512" s="19" t="s">
        <v>226</v>
      </c>
      <c r="C512" s="24" t="s">
        <v>465</v>
      </c>
      <c r="D512" s="36">
        <v>1.413</v>
      </c>
      <c r="E512" s="36">
        <v>4.5999999999999999E-2</v>
      </c>
      <c r="F512" s="36">
        <v>0.107</v>
      </c>
      <c r="G512" s="37">
        <f t="shared" si="14"/>
        <v>1.5660000000000001</v>
      </c>
      <c r="H512" s="40">
        <v>0</v>
      </c>
      <c r="I512" s="39">
        <v>0</v>
      </c>
      <c r="J512" s="37">
        <f t="shared" si="15"/>
        <v>1.5660000000000001</v>
      </c>
      <c r="K512" s="41">
        <v>19239.96</v>
      </c>
    </row>
    <row r="513" spans="1:11">
      <c r="A513" s="22">
        <v>301343</v>
      </c>
      <c r="B513" s="19" t="s">
        <v>227</v>
      </c>
      <c r="C513" s="24" t="s">
        <v>467</v>
      </c>
      <c r="D513" s="36">
        <v>1.397</v>
      </c>
      <c r="E513" s="36">
        <v>4.5999999999999999E-2</v>
      </c>
      <c r="F513" s="36">
        <v>0.107</v>
      </c>
      <c r="G513" s="37">
        <f t="shared" si="14"/>
        <v>1.55</v>
      </c>
      <c r="H513" s="40">
        <v>0.109</v>
      </c>
      <c r="I513" s="39">
        <v>0</v>
      </c>
      <c r="J513" s="37">
        <f t="shared" si="15"/>
        <v>1.659</v>
      </c>
      <c r="K513" s="41">
        <v>0</v>
      </c>
    </row>
    <row r="514" spans="1:11">
      <c r="A514" s="22">
        <v>301344</v>
      </c>
      <c r="B514" s="19" t="s">
        <v>170</v>
      </c>
      <c r="C514" s="24" t="s">
        <v>467</v>
      </c>
      <c r="D514" s="36">
        <v>1.5</v>
      </c>
      <c r="E514" s="36">
        <v>4.5999999999999999E-2</v>
      </c>
      <c r="F514" s="36">
        <v>0.107</v>
      </c>
      <c r="G514" s="37">
        <f t="shared" si="14"/>
        <v>1.653</v>
      </c>
      <c r="H514" s="40">
        <v>0.109</v>
      </c>
      <c r="I514" s="39">
        <v>0</v>
      </c>
      <c r="J514" s="37">
        <f t="shared" si="15"/>
        <v>1.762</v>
      </c>
      <c r="K514" s="41">
        <v>0</v>
      </c>
    </row>
    <row r="515" spans="1:11">
      <c r="A515" s="22">
        <v>301348</v>
      </c>
      <c r="B515" s="19" t="s">
        <v>6</v>
      </c>
      <c r="C515" s="24" t="s">
        <v>468</v>
      </c>
      <c r="D515" s="36">
        <v>1.1140000000000001</v>
      </c>
      <c r="E515" s="36">
        <v>4.5999999999999999E-2</v>
      </c>
      <c r="F515" s="36">
        <v>0.107</v>
      </c>
      <c r="G515" s="37">
        <f t="shared" si="14"/>
        <v>1.2670000000000001</v>
      </c>
      <c r="H515" s="40">
        <v>0</v>
      </c>
      <c r="I515" s="39">
        <v>0</v>
      </c>
      <c r="J515" s="37">
        <f t="shared" si="15"/>
        <v>1.2670000000000001</v>
      </c>
      <c r="K515" s="41">
        <v>0</v>
      </c>
    </row>
    <row r="516" spans="1:11">
      <c r="A516" s="22">
        <v>301354</v>
      </c>
      <c r="B516" s="19" t="s">
        <v>9</v>
      </c>
      <c r="C516" s="24" t="s">
        <v>467</v>
      </c>
      <c r="D516" s="36">
        <v>2.488</v>
      </c>
      <c r="E516" s="36">
        <v>4.5999999999999999E-2</v>
      </c>
      <c r="F516" s="36">
        <v>0.107</v>
      </c>
      <c r="G516" s="37">
        <f t="shared" si="14"/>
        <v>2.641</v>
      </c>
      <c r="H516" s="40">
        <v>0.109</v>
      </c>
      <c r="I516" s="39">
        <v>0</v>
      </c>
      <c r="J516" s="37">
        <f t="shared" si="15"/>
        <v>2.75</v>
      </c>
      <c r="K516" s="41">
        <v>0</v>
      </c>
    </row>
    <row r="517" spans="1:11">
      <c r="A517" s="22">
        <v>301355</v>
      </c>
      <c r="B517" s="19" t="s">
        <v>7</v>
      </c>
      <c r="C517" s="24" t="s">
        <v>469</v>
      </c>
      <c r="D517" s="36">
        <v>0.80600000000000005</v>
      </c>
      <c r="E517" s="36">
        <v>4.5999999999999999E-2</v>
      </c>
      <c r="F517" s="36">
        <v>0.107</v>
      </c>
      <c r="G517" s="37">
        <f t="shared" si="14"/>
        <v>0.95900000000000007</v>
      </c>
      <c r="H517" s="40">
        <v>0.109</v>
      </c>
      <c r="I517" s="39">
        <v>0</v>
      </c>
      <c r="J517" s="37">
        <f t="shared" si="15"/>
        <v>1.0680000000000001</v>
      </c>
      <c r="K517" s="41">
        <v>0</v>
      </c>
    </row>
    <row r="518" spans="1:11">
      <c r="A518" s="22">
        <v>301356</v>
      </c>
      <c r="B518" s="19" t="s">
        <v>617</v>
      </c>
      <c r="C518" s="24" t="s">
        <v>467</v>
      </c>
      <c r="D518" s="36">
        <v>1.413</v>
      </c>
      <c r="E518" s="36">
        <v>4.5999999999999999E-2</v>
      </c>
      <c r="F518" s="36">
        <v>0.107</v>
      </c>
      <c r="G518" s="37">
        <f t="shared" si="14"/>
        <v>1.5660000000000001</v>
      </c>
      <c r="H518" s="40">
        <v>0.109</v>
      </c>
      <c r="I518" s="39">
        <v>0</v>
      </c>
      <c r="J518" s="37">
        <f t="shared" si="15"/>
        <v>1.675</v>
      </c>
      <c r="K518" s="41">
        <v>0</v>
      </c>
    </row>
    <row r="519" spans="1:11">
      <c r="A519" s="22">
        <v>301360</v>
      </c>
      <c r="B519" s="19" t="s">
        <v>167</v>
      </c>
      <c r="C519" s="24" t="s">
        <v>468</v>
      </c>
      <c r="D519" s="36">
        <v>0.64</v>
      </c>
      <c r="E519" s="36">
        <v>4.5999999999999999E-2</v>
      </c>
      <c r="F519" s="36">
        <v>0.107</v>
      </c>
      <c r="G519" s="37">
        <f t="shared" si="14"/>
        <v>0.79300000000000004</v>
      </c>
      <c r="H519" s="40">
        <v>0</v>
      </c>
      <c r="I519" s="39">
        <v>0</v>
      </c>
      <c r="J519" s="37">
        <f t="shared" si="15"/>
        <v>0.79300000000000004</v>
      </c>
      <c r="K519" s="41">
        <v>0</v>
      </c>
    </row>
    <row r="520" spans="1:11">
      <c r="A520" s="22">
        <v>301361</v>
      </c>
      <c r="B520" s="19" t="s">
        <v>36</v>
      </c>
      <c r="C520" s="24" t="s">
        <v>468</v>
      </c>
      <c r="D520" s="36">
        <v>0.60799999999999998</v>
      </c>
      <c r="E520" s="36">
        <v>4.5999999999999999E-2</v>
      </c>
      <c r="F520" s="36">
        <v>0.107</v>
      </c>
      <c r="G520" s="37">
        <f t="shared" ref="G520:G568" si="16">D520+E520+F520</f>
        <v>0.76100000000000001</v>
      </c>
      <c r="H520" s="40">
        <v>0</v>
      </c>
      <c r="I520" s="39">
        <v>0</v>
      </c>
      <c r="J520" s="37">
        <f t="shared" ref="J520:J567" si="17">G520+H520+I520</f>
        <v>0.76100000000000001</v>
      </c>
      <c r="K520" s="41">
        <v>0</v>
      </c>
    </row>
    <row r="521" spans="1:11">
      <c r="A521" s="22">
        <v>301364</v>
      </c>
      <c r="B521" s="19" t="s">
        <v>8</v>
      </c>
      <c r="C521" s="24" t="s">
        <v>467</v>
      </c>
      <c r="D521" s="36">
        <v>2.214</v>
      </c>
      <c r="E521" s="36">
        <v>4.5999999999999999E-2</v>
      </c>
      <c r="F521" s="36">
        <v>0.107</v>
      </c>
      <c r="G521" s="37">
        <f t="shared" si="16"/>
        <v>2.367</v>
      </c>
      <c r="H521" s="40">
        <v>0.109</v>
      </c>
      <c r="I521" s="39">
        <v>0</v>
      </c>
      <c r="J521" s="37">
        <f t="shared" si="17"/>
        <v>2.476</v>
      </c>
      <c r="K521" s="41">
        <v>0</v>
      </c>
    </row>
    <row r="522" spans="1:11">
      <c r="A522" s="22">
        <v>301365</v>
      </c>
      <c r="B522" s="19" t="s">
        <v>238</v>
      </c>
      <c r="C522" s="24" t="s">
        <v>469</v>
      </c>
      <c r="D522" s="36">
        <v>1.3160000000000001</v>
      </c>
      <c r="E522" s="36">
        <v>4.5999999999999999E-2</v>
      </c>
      <c r="F522" s="36">
        <v>0.107</v>
      </c>
      <c r="G522" s="37">
        <f t="shared" si="16"/>
        <v>1.4690000000000001</v>
      </c>
      <c r="H522" s="40">
        <v>0.109</v>
      </c>
      <c r="I522" s="39">
        <v>0</v>
      </c>
      <c r="J522" s="37">
        <f t="shared" si="17"/>
        <v>1.5780000000000001</v>
      </c>
      <c r="K522" s="41">
        <v>0</v>
      </c>
    </row>
    <row r="523" spans="1:11">
      <c r="A523" s="22">
        <v>301366</v>
      </c>
      <c r="B523" s="19" t="s">
        <v>239</v>
      </c>
      <c r="C523" s="24" t="s">
        <v>469</v>
      </c>
      <c r="D523" s="36">
        <v>1.3160000000000001</v>
      </c>
      <c r="E523" s="36">
        <v>4.5999999999999999E-2</v>
      </c>
      <c r="F523" s="36">
        <v>0.107</v>
      </c>
      <c r="G523" s="37">
        <f t="shared" si="16"/>
        <v>1.4690000000000001</v>
      </c>
      <c r="H523" s="40">
        <v>0.109</v>
      </c>
      <c r="I523" s="39">
        <v>0</v>
      </c>
      <c r="J523" s="37">
        <f t="shared" si="17"/>
        <v>1.5780000000000001</v>
      </c>
      <c r="K523" s="41">
        <v>0</v>
      </c>
    </row>
    <row r="524" spans="1:11">
      <c r="A524" s="22">
        <v>301368</v>
      </c>
      <c r="B524" s="19" t="s">
        <v>618</v>
      </c>
      <c r="C524" s="24" t="s">
        <v>466</v>
      </c>
      <c r="D524" s="36">
        <v>1.968</v>
      </c>
      <c r="E524" s="36">
        <v>4.5999999999999999E-2</v>
      </c>
      <c r="F524" s="36">
        <v>0.107</v>
      </c>
      <c r="G524" s="37">
        <f t="shared" si="16"/>
        <v>2.121</v>
      </c>
      <c r="H524" s="40">
        <v>0</v>
      </c>
      <c r="I524" s="39">
        <v>0</v>
      </c>
      <c r="J524" s="37">
        <f t="shared" si="17"/>
        <v>2.121</v>
      </c>
      <c r="K524" s="41">
        <v>0</v>
      </c>
    </row>
    <row r="525" spans="1:11">
      <c r="A525" s="22">
        <v>301369</v>
      </c>
      <c r="B525" s="19" t="s">
        <v>10</v>
      </c>
      <c r="C525" s="24" t="s">
        <v>467</v>
      </c>
      <c r="D525" s="36">
        <v>0.371</v>
      </c>
      <c r="E525" s="36">
        <v>4.5999999999999999E-2</v>
      </c>
      <c r="F525" s="36">
        <v>0.107</v>
      </c>
      <c r="G525" s="37">
        <f t="shared" si="16"/>
        <v>0.52400000000000002</v>
      </c>
      <c r="H525" s="40">
        <v>0.109</v>
      </c>
      <c r="I525" s="39">
        <v>0</v>
      </c>
      <c r="J525" s="37">
        <f t="shared" si="17"/>
        <v>0.63300000000000001</v>
      </c>
      <c r="K525" s="41">
        <v>0</v>
      </c>
    </row>
    <row r="526" spans="1:11">
      <c r="A526" s="22">
        <v>301374</v>
      </c>
      <c r="B526" s="19" t="s">
        <v>619</v>
      </c>
      <c r="C526" s="24" t="s">
        <v>469</v>
      </c>
      <c r="D526" s="36">
        <v>1.413</v>
      </c>
      <c r="E526" s="36">
        <v>4.5999999999999999E-2</v>
      </c>
      <c r="F526" s="36">
        <v>0.107</v>
      </c>
      <c r="G526" s="37">
        <f t="shared" si="16"/>
        <v>1.5660000000000001</v>
      </c>
      <c r="H526" s="40">
        <v>0.109</v>
      </c>
      <c r="I526" s="39">
        <v>0</v>
      </c>
      <c r="J526" s="37">
        <f t="shared" si="17"/>
        <v>1.675</v>
      </c>
      <c r="K526" s="41">
        <v>0</v>
      </c>
    </row>
    <row r="527" spans="1:11">
      <c r="A527" s="22">
        <v>301377</v>
      </c>
      <c r="B527" s="19" t="s">
        <v>171</v>
      </c>
      <c r="C527" s="24" t="s">
        <v>467</v>
      </c>
      <c r="D527" s="36">
        <v>1.3160000000000001</v>
      </c>
      <c r="E527" s="36">
        <v>4.5999999999999999E-2</v>
      </c>
      <c r="F527" s="36">
        <v>0.107</v>
      </c>
      <c r="G527" s="37">
        <f t="shared" si="16"/>
        <v>1.4690000000000001</v>
      </c>
      <c r="H527" s="40">
        <v>0.109</v>
      </c>
      <c r="I527" s="39">
        <v>0</v>
      </c>
      <c r="J527" s="37">
        <f t="shared" si="17"/>
        <v>1.5780000000000001</v>
      </c>
      <c r="K527" s="41">
        <v>0</v>
      </c>
    </row>
    <row r="528" spans="1:11">
      <c r="A528" s="22">
        <v>301385</v>
      </c>
      <c r="B528" s="19" t="s">
        <v>620</v>
      </c>
      <c r="C528" s="24" t="s">
        <v>465</v>
      </c>
      <c r="D528" s="36">
        <v>2.2290000000000001</v>
      </c>
      <c r="E528" s="36">
        <v>4.5999999999999999E-2</v>
      </c>
      <c r="F528" s="36">
        <v>0.107</v>
      </c>
      <c r="G528" s="37">
        <f t="shared" si="16"/>
        <v>2.3820000000000001</v>
      </c>
      <c r="H528" s="40">
        <v>0</v>
      </c>
      <c r="I528" s="39">
        <v>0</v>
      </c>
      <c r="J528" s="37">
        <f t="shared" si="17"/>
        <v>2.3820000000000001</v>
      </c>
      <c r="K528" s="41">
        <v>38479.93</v>
      </c>
    </row>
    <row r="529" spans="1:11">
      <c r="A529" s="22">
        <v>301389</v>
      </c>
      <c r="B529" s="19" t="s">
        <v>621</v>
      </c>
      <c r="C529" s="24" t="s">
        <v>469</v>
      </c>
      <c r="D529" s="36">
        <v>2.0819999999999999</v>
      </c>
      <c r="E529" s="36">
        <v>4.5999999999999999E-2</v>
      </c>
      <c r="F529" s="36">
        <v>0.107</v>
      </c>
      <c r="G529" s="37">
        <f t="shared" si="16"/>
        <v>2.2349999999999999</v>
      </c>
      <c r="H529" s="40">
        <v>0.109</v>
      </c>
      <c r="I529" s="39">
        <v>0</v>
      </c>
      <c r="J529" s="37">
        <f t="shared" si="17"/>
        <v>2.3439999999999999</v>
      </c>
      <c r="K529" s="41">
        <v>0</v>
      </c>
    </row>
    <row r="530" spans="1:11">
      <c r="A530" s="22">
        <v>301390</v>
      </c>
      <c r="B530" s="19" t="s">
        <v>622</v>
      </c>
      <c r="C530" s="24" t="s">
        <v>467</v>
      </c>
      <c r="D530" s="36">
        <v>1.397</v>
      </c>
      <c r="E530" s="36">
        <v>4.5999999999999999E-2</v>
      </c>
      <c r="F530" s="36">
        <v>0.107</v>
      </c>
      <c r="G530" s="37">
        <f t="shared" si="16"/>
        <v>1.55</v>
      </c>
      <c r="H530" s="40">
        <v>0.109</v>
      </c>
      <c r="I530" s="39">
        <v>0</v>
      </c>
      <c r="J530" s="37">
        <f t="shared" si="17"/>
        <v>1.659</v>
      </c>
      <c r="K530" s="41">
        <v>0</v>
      </c>
    </row>
    <row r="531" spans="1:11">
      <c r="A531" s="22">
        <v>301391</v>
      </c>
      <c r="B531" s="19" t="s">
        <v>488</v>
      </c>
      <c r="C531" s="24" t="s">
        <v>468</v>
      </c>
      <c r="D531" s="36">
        <v>0.60799999999999998</v>
      </c>
      <c r="E531" s="36">
        <v>4.5999999999999999E-2</v>
      </c>
      <c r="F531" s="36">
        <v>0.107</v>
      </c>
      <c r="G531" s="37">
        <f t="shared" si="16"/>
        <v>0.76100000000000001</v>
      </c>
      <c r="H531" s="40">
        <v>0</v>
      </c>
      <c r="I531" s="39">
        <v>0</v>
      </c>
      <c r="J531" s="37">
        <f t="shared" si="17"/>
        <v>0.76100000000000001</v>
      </c>
      <c r="K531" s="41">
        <v>0</v>
      </c>
    </row>
    <row r="532" spans="1:11">
      <c r="A532" s="22">
        <v>301395</v>
      </c>
      <c r="B532" s="19" t="s">
        <v>0</v>
      </c>
      <c r="C532" s="24" t="s">
        <v>467</v>
      </c>
      <c r="D532" s="36">
        <v>3.0049999999999999</v>
      </c>
      <c r="E532" s="36">
        <v>4.5999999999999999E-2</v>
      </c>
      <c r="F532" s="36">
        <v>0.107</v>
      </c>
      <c r="G532" s="37">
        <f t="shared" si="16"/>
        <v>3.1579999999999999</v>
      </c>
      <c r="H532" s="40">
        <v>0.109</v>
      </c>
      <c r="I532" s="39">
        <v>0</v>
      </c>
      <c r="J532" s="37">
        <f t="shared" si="17"/>
        <v>3.2669999999999999</v>
      </c>
      <c r="K532" s="41">
        <v>0</v>
      </c>
    </row>
    <row r="533" spans="1:11">
      <c r="A533" s="22">
        <v>301396</v>
      </c>
      <c r="B533" s="19" t="s">
        <v>172</v>
      </c>
      <c r="C533" s="24" t="s">
        <v>467</v>
      </c>
      <c r="D533" s="36">
        <v>0.995</v>
      </c>
      <c r="E533" s="36">
        <v>4.5999999999999999E-2</v>
      </c>
      <c r="F533" s="36">
        <v>0.107</v>
      </c>
      <c r="G533" s="37">
        <f t="shared" si="16"/>
        <v>1.1479999999999999</v>
      </c>
      <c r="H533" s="40">
        <v>0.109</v>
      </c>
      <c r="I533" s="39">
        <v>0</v>
      </c>
      <c r="J533" s="37">
        <f t="shared" si="17"/>
        <v>1.2569999999999999</v>
      </c>
      <c r="K533" s="41">
        <v>0</v>
      </c>
    </row>
    <row r="534" spans="1:11">
      <c r="A534" s="22">
        <v>301397</v>
      </c>
      <c r="B534" s="19" t="s">
        <v>168</v>
      </c>
      <c r="C534" s="24" t="s">
        <v>468</v>
      </c>
      <c r="D534" s="36">
        <v>1.0840000000000001</v>
      </c>
      <c r="E534" s="36">
        <v>4.5999999999999999E-2</v>
      </c>
      <c r="F534" s="36">
        <v>0.107</v>
      </c>
      <c r="G534" s="37">
        <f t="shared" si="16"/>
        <v>1.2370000000000001</v>
      </c>
      <c r="H534" s="40">
        <v>0</v>
      </c>
      <c r="I534" s="39">
        <v>0</v>
      </c>
      <c r="J534" s="37">
        <f t="shared" si="17"/>
        <v>1.2370000000000001</v>
      </c>
      <c r="K534" s="41">
        <v>0</v>
      </c>
    </row>
    <row r="535" spans="1:11">
      <c r="A535" s="22">
        <v>301400</v>
      </c>
      <c r="B535" s="19" t="s">
        <v>169</v>
      </c>
      <c r="C535" s="24" t="s">
        <v>468</v>
      </c>
      <c r="D535" s="36">
        <v>0.64</v>
      </c>
      <c r="E535" s="36">
        <v>4.5999999999999999E-2</v>
      </c>
      <c r="F535" s="36">
        <v>0.107</v>
      </c>
      <c r="G535" s="37">
        <f t="shared" si="16"/>
        <v>0.79300000000000004</v>
      </c>
      <c r="H535" s="40">
        <v>0</v>
      </c>
      <c r="I535" s="39">
        <v>0</v>
      </c>
      <c r="J535" s="37">
        <f t="shared" si="17"/>
        <v>0.79300000000000004</v>
      </c>
      <c r="K535" s="41">
        <v>0</v>
      </c>
    </row>
    <row r="536" spans="1:11">
      <c r="A536" s="22">
        <v>301401</v>
      </c>
      <c r="B536" s="19" t="s">
        <v>451</v>
      </c>
      <c r="C536" s="24" t="s">
        <v>468</v>
      </c>
      <c r="D536" s="36">
        <v>0.64</v>
      </c>
      <c r="E536" s="36">
        <v>4.5999999999999999E-2</v>
      </c>
      <c r="F536" s="36">
        <v>0.107</v>
      </c>
      <c r="G536" s="37">
        <f t="shared" si="16"/>
        <v>0.79300000000000004</v>
      </c>
      <c r="H536" s="40">
        <v>0</v>
      </c>
      <c r="I536" s="39">
        <v>0</v>
      </c>
      <c r="J536" s="37">
        <f t="shared" si="17"/>
        <v>0.79300000000000004</v>
      </c>
      <c r="K536" s="41">
        <v>0</v>
      </c>
    </row>
    <row r="537" spans="1:11">
      <c r="A537" s="22">
        <v>301418</v>
      </c>
      <c r="B537" s="19" t="s">
        <v>173</v>
      </c>
      <c r="C537" s="24" t="s">
        <v>465</v>
      </c>
      <c r="D537" s="36">
        <v>1.9330000000000001</v>
      </c>
      <c r="E537" s="36">
        <v>4.5999999999999999E-2</v>
      </c>
      <c r="F537" s="36">
        <v>0.107</v>
      </c>
      <c r="G537" s="37">
        <f t="shared" si="16"/>
        <v>2.0860000000000003</v>
      </c>
      <c r="H537" s="40">
        <v>0</v>
      </c>
      <c r="I537" s="39">
        <v>0</v>
      </c>
      <c r="J537" s="37">
        <f t="shared" si="17"/>
        <v>2.0860000000000003</v>
      </c>
      <c r="K537" s="41">
        <v>19239.96</v>
      </c>
    </row>
    <row r="538" spans="1:11">
      <c r="A538" s="22">
        <v>301419</v>
      </c>
      <c r="B538" s="19" t="s">
        <v>212</v>
      </c>
      <c r="C538" s="24" t="s">
        <v>465</v>
      </c>
      <c r="D538" s="36">
        <v>1.9870000000000001</v>
      </c>
      <c r="E538" s="36">
        <v>4.5999999999999999E-2</v>
      </c>
      <c r="F538" s="36">
        <v>0.107</v>
      </c>
      <c r="G538" s="37">
        <f t="shared" si="16"/>
        <v>2.14</v>
      </c>
      <c r="H538" s="40">
        <v>0</v>
      </c>
      <c r="I538" s="39">
        <v>0</v>
      </c>
      <c r="J538" s="37">
        <f t="shared" si="17"/>
        <v>2.14</v>
      </c>
      <c r="K538" s="41">
        <v>19239.96</v>
      </c>
    </row>
    <row r="539" spans="1:11">
      <c r="A539" s="22">
        <v>301420</v>
      </c>
      <c r="B539" s="19" t="s">
        <v>174</v>
      </c>
      <c r="C539" s="24" t="s">
        <v>465</v>
      </c>
      <c r="D539" s="36">
        <v>1.9870000000000001</v>
      </c>
      <c r="E539" s="36">
        <v>4.5999999999999999E-2</v>
      </c>
      <c r="F539" s="36">
        <v>0.107</v>
      </c>
      <c r="G539" s="37">
        <f t="shared" si="16"/>
        <v>2.14</v>
      </c>
      <c r="H539" s="40">
        <v>0</v>
      </c>
      <c r="I539" s="39">
        <v>0</v>
      </c>
      <c r="J539" s="37">
        <f t="shared" si="17"/>
        <v>2.14</v>
      </c>
      <c r="K539" s="41">
        <v>19239.96</v>
      </c>
    </row>
    <row r="540" spans="1:11">
      <c r="A540" s="22">
        <v>301421</v>
      </c>
      <c r="B540" s="19" t="s">
        <v>175</v>
      </c>
      <c r="C540" s="24" t="s">
        <v>465</v>
      </c>
      <c r="D540" s="36">
        <v>1.9870000000000001</v>
      </c>
      <c r="E540" s="36">
        <v>4.5999999999999999E-2</v>
      </c>
      <c r="F540" s="36">
        <v>0.107</v>
      </c>
      <c r="G540" s="37">
        <f t="shared" si="16"/>
        <v>2.14</v>
      </c>
      <c r="H540" s="40">
        <v>0</v>
      </c>
      <c r="I540" s="39">
        <v>0</v>
      </c>
      <c r="J540" s="37">
        <f t="shared" si="17"/>
        <v>2.14</v>
      </c>
      <c r="K540" s="41">
        <v>57719.89</v>
      </c>
    </row>
    <row r="541" spans="1:11">
      <c r="A541" s="22">
        <v>301427</v>
      </c>
      <c r="B541" s="19" t="s">
        <v>176</v>
      </c>
      <c r="C541" s="24" t="s">
        <v>467</v>
      </c>
      <c r="D541" s="36">
        <v>1.413</v>
      </c>
      <c r="E541" s="36">
        <v>4.5999999999999999E-2</v>
      </c>
      <c r="F541" s="36">
        <v>0.107</v>
      </c>
      <c r="G541" s="37">
        <f t="shared" si="16"/>
        <v>1.5660000000000001</v>
      </c>
      <c r="H541" s="40">
        <v>0.109</v>
      </c>
      <c r="I541" s="39">
        <v>0</v>
      </c>
      <c r="J541" s="37">
        <f t="shared" si="17"/>
        <v>1.675</v>
      </c>
      <c r="K541" s="41">
        <v>0</v>
      </c>
    </row>
    <row r="542" spans="1:11">
      <c r="A542" s="22">
        <v>301429</v>
      </c>
      <c r="B542" s="19" t="s">
        <v>152</v>
      </c>
      <c r="C542" s="24" t="s">
        <v>467</v>
      </c>
      <c r="D542" s="36">
        <v>1.9570000000000001</v>
      </c>
      <c r="E542" s="36">
        <v>4.5999999999999999E-2</v>
      </c>
      <c r="F542" s="36">
        <v>0.107</v>
      </c>
      <c r="G542" s="37">
        <f t="shared" si="16"/>
        <v>2.1100000000000003</v>
      </c>
      <c r="H542" s="40">
        <v>0.109</v>
      </c>
      <c r="I542" s="39">
        <v>0</v>
      </c>
      <c r="J542" s="37">
        <f t="shared" si="17"/>
        <v>2.2190000000000003</v>
      </c>
      <c r="K542" s="41">
        <v>0</v>
      </c>
    </row>
    <row r="543" spans="1:11">
      <c r="A543" s="22">
        <v>301431</v>
      </c>
      <c r="B543" s="19" t="s">
        <v>177</v>
      </c>
      <c r="C543" s="24" t="s">
        <v>467</v>
      </c>
      <c r="D543" s="36">
        <v>1.506</v>
      </c>
      <c r="E543" s="36">
        <v>4.5999999999999999E-2</v>
      </c>
      <c r="F543" s="36">
        <v>0.107</v>
      </c>
      <c r="G543" s="37">
        <f t="shared" si="16"/>
        <v>1.659</v>
      </c>
      <c r="H543" s="40">
        <v>0.109</v>
      </c>
      <c r="I543" s="39">
        <v>0</v>
      </c>
      <c r="J543" s="37">
        <f t="shared" si="17"/>
        <v>1.768</v>
      </c>
      <c r="K543" s="41">
        <v>0</v>
      </c>
    </row>
    <row r="544" spans="1:11">
      <c r="A544" s="22">
        <v>301432</v>
      </c>
      <c r="B544" s="19" t="s">
        <v>454</v>
      </c>
      <c r="C544" s="24" t="s">
        <v>465</v>
      </c>
      <c r="D544" s="36">
        <v>2.476</v>
      </c>
      <c r="E544" s="36">
        <v>4.5999999999999999E-2</v>
      </c>
      <c r="F544" s="36">
        <v>0.107</v>
      </c>
      <c r="G544" s="37">
        <f t="shared" si="16"/>
        <v>2.629</v>
      </c>
      <c r="H544" s="40">
        <v>0</v>
      </c>
      <c r="I544" s="39">
        <v>0</v>
      </c>
      <c r="J544" s="37">
        <f t="shared" si="17"/>
        <v>2.629</v>
      </c>
      <c r="K544" s="41">
        <v>76959.850000000006</v>
      </c>
    </row>
    <row r="545" spans="1:11">
      <c r="A545" s="22">
        <v>301433</v>
      </c>
      <c r="B545" s="19" t="s">
        <v>455</v>
      </c>
      <c r="C545" s="24" t="s">
        <v>465</v>
      </c>
      <c r="D545" s="36">
        <v>1.9870000000000001</v>
      </c>
      <c r="E545" s="36">
        <v>4.5999999999999999E-2</v>
      </c>
      <c r="F545" s="36">
        <v>0.107</v>
      </c>
      <c r="G545" s="37">
        <f t="shared" si="16"/>
        <v>2.14</v>
      </c>
      <c r="H545" s="40">
        <v>0</v>
      </c>
      <c r="I545" s="39">
        <v>0</v>
      </c>
      <c r="J545" s="37">
        <f t="shared" si="17"/>
        <v>2.14</v>
      </c>
      <c r="K545" s="41">
        <v>38479.93</v>
      </c>
    </row>
    <row r="546" spans="1:11">
      <c r="A546" s="22">
        <v>301434</v>
      </c>
      <c r="B546" s="19" t="s">
        <v>325</v>
      </c>
      <c r="C546" s="24" t="s">
        <v>465</v>
      </c>
      <c r="D546" s="36">
        <v>2.0990000000000002</v>
      </c>
      <c r="E546" s="36">
        <v>4.5999999999999999E-2</v>
      </c>
      <c r="F546" s="36">
        <v>0.107</v>
      </c>
      <c r="G546" s="37">
        <f t="shared" si="16"/>
        <v>2.2520000000000002</v>
      </c>
      <c r="H546" s="40">
        <v>0</v>
      </c>
      <c r="I546" s="39">
        <v>0</v>
      </c>
      <c r="J546" s="37">
        <f t="shared" si="17"/>
        <v>2.2520000000000002</v>
      </c>
      <c r="K546" s="41">
        <v>173159.66</v>
      </c>
    </row>
    <row r="547" spans="1:11">
      <c r="A547" s="22">
        <v>301435</v>
      </c>
      <c r="B547" s="19" t="s">
        <v>456</v>
      </c>
      <c r="C547" s="24" t="s">
        <v>465</v>
      </c>
      <c r="D547" s="36">
        <v>2.4060000000000001</v>
      </c>
      <c r="E547" s="36">
        <v>4.5999999999999999E-2</v>
      </c>
      <c r="F547" s="36">
        <v>0.107</v>
      </c>
      <c r="G547" s="37">
        <f t="shared" si="16"/>
        <v>2.5590000000000002</v>
      </c>
      <c r="H547" s="40">
        <v>0</v>
      </c>
      <c r="I547" s="39">
        <v>0</v>
      </c>
      <c r="J547" s="37">
        <f t="shared" si="17"/>
        <v>2.5590000000000002</v>
      </c>
      <c r="K547" s="41">
        <v>134679.74</v>
      </c>
    </row>
    <row r="548" spans="1:11">
      <c r="A548" s="22">
        <v>301436</v>
      </c>
      <c r="B548" s="19" t="s">
        <v>457</v>
      </c>
      <c r="C548" s="24" t="s">
        <v>465</v>
      </c>
      <c r="D548" s="36">
        <v>2.3519999999999999</v>
      </c>
      <c r="E548" s="36">
        <v>4.5999999999999999E-2</v>
      </c>
      <c r="F548" s="36">
        <v>0.107</v>
      </c>
      <c r="G548" s="37">
        <f t="shared" si="16"/>
        <v>2.5049999999999999</v>
      </c>
      <c r="H548" s="40">
        <v>0</v>
      </c>
      <c r="I548" s="39">
        <v>0</v>
      </c>
      <c r="J548" s="37">
        <f t="shared" si="17"/>
        <v>2.5049999999999999</v>
      </c>
      <c r="K548" s="41">
        <v>76959.850000000006</v>
      </c>
    </row>
    <row r="549" spans="1:11">
      <c r="A549" s="22">
        <v>301437</v>
      </c>
      <c r="B549" s="19" t="s">
        <v>458</v>
      </c>
      <c r="C549" s="24" t="s">
        <v>465</v>
      </c>
      <c r="D549" s="36">
        <v>2.2810000000000001</v>
      </c>
      <c r="E549" s="36">
        <v>4.5999999999999999E-2</v>
      </c>
      <c r="F549" s="36">
        <v>0.107</v>
      </c>
      <c r="G549" s="37">
        <f t="shared" si="16"/>
        <v>2.4340000000000002</v>
      </c>
      <c r="H549" s="40">
        <v>0</v>
      </c>
      <c r="I549" s="39">
        <v>0</v>
      </c>
      <c r="J549" s="37">
        <f t="shared" si="17"/>
        <v>2.4340000000000002</v>
      </c>
      <c r="K549" s="41">
        <v>211639.58</v>
      </c>
    </row>
    <row r="550" spans="1:11">
      <c r="A550" s="22">
        <v>301438</v>
      </c>
      <c r="B550" s="19" t="s">
        <v>459</v>
      </c>
      <c r="C550" s="24" t="s">
        <v>465</v>
      </c>
      <c r="D550" s="36">
        <v>0.91200000000000003</v>
      </c>
      <c r="E550" s="36">
        <v>4.5999999999999999E-2</v>
      </c>
      <c r="F550" s="36">
        <v>0.107</v>
      </c>
      <c r="G550" s="37">
        <f t="shared" si="16"/>
        <v>1.0650000000000002</v>
      </c>
      <c r="H550" s="40">
        <v>0</v>
      </c>
      <c r="I550" s="39">
        <v>0</v>
      </c>
      <c r="J550" s="37">
        <f t="shared" si="17"/>
        <v>1.0650000000000002</v>
      </c>
      <c r="K550" s="41">
        <v>211639.58</v>
      </c>
    </row>
    <row r="551" spans="1:11">
      <c r="A551" s="22">
        <v>301439</v>
      </c>
      <c r="B551" s="19" t="s">
        <v>460</v>
      </c>
      <c r="C551" s="24" t="s">
        <v>465</v>
      </c>
      <c r="D551" s="36">
        <v>2.165</v>
      </c>
      <c r="E551" s="36">
        <v>4.5999999999999999E-2</v>
      </c>
      <c r="F551" s="36">
        <v>0.107</v>
      </c>
      <c r="G551" s="37">
        <f t="shared" si="16"/>
        <v>2.3180000000000001</v>
      </c>
      <c r="H551" s="40">
        <v>0</v>
      </c>
      <c r="I551" s="39">
        <v>0</v>
      </c>
      <c r="J551" s="37">
        <f t="shared" si="17"/>
        <v>2.3180000000000001</v>
      </c>
      <c r="K551" s="41">
        <v>153919.70000000001</v>
      </c>
    </row>
    <row r="552" spans="1:11">
      <c r="A552" s="22">
        <v>301441</v>
      </c>
      <c r="B552" s="19" t="s">
        <v>1</v>
      </c>
      <c r="C552" s="24" t="s">
        <v>467</v>
      </c>
      <c r="D552" s="36">
        <v>1.3460000000000001</v>
      </c>
      <c r="E552" s="36">
        <v>4.5999999999999999E-2</v>
      </c>
      <c r="F552" s="36">
        <v>0.107</v>
      </c>
      <c r="G552" s="37">
        <f t="shared" si="16"/>
        <v>1.4990000000000001</v>
      </c>
      <c r="H552" s="40">
        <v>0.109</v>
      </c>
      <c r="I552" s="39">
        <v>0</v>
      </c>
      <c r="J552" s="37">
        <f t="shared" si="17"/>
        <v>1.6080000000000001</v>
      </c>
      <c r="K552" s="41">
        <v>0</v>
      </c>
    </row>
    <row r="553" spans="1:11">
      <c r="A553" s="22">
        <v>301442</v>
      </c>
      <c r="B553" s="19" t="s">
        <v>623</v>
      </c>
      <c r="C553" s="24" t="s">
        <v>467</v>
      </c>
      <c r="D553" s="36">
        <v>1.3460000000000001</v>
      </c>
      <c r="E553" s="36">
        <v>4.5999999999999999E-2</v>
      </c>
      <c r="F553" s="36">
        <v>0.107</v>
      </c>
      <c r="G553" s="37">
        <f t="shared" si="16"/>
        <v>1.4990000000000001</v>
      </c>
      <c r="H553" s="40">
        <v>0.109</v>
      </c>
      <c r="I553" s="39">
        <v>0</v>
      </c>
      <c r="J553" s="37">
        <f t="shared" si="17"/>
        <v>1.6080000000000001</v>
      </c>
      <c r="K553" s="41">
        <v>0</v>
      </c>
    </row>
    <row r="554" spans="1:11">
      <c r="A554" s="22">
        <v>301443</v>
      </c>
      <c r="B554" s="19" t="s">
        <v>2</v>
      </c>
      <c r="C554" s="24" t="s">
        <v>467</v>
      </c>
      <c r="D554" s="36">
        <v>1.3460000000000001</v>
      </c>
      <c r="E554" s="36">
        <v>4.5999999999999999E-2</v>
      </c>
      <c r="F554" s="36">
        <v>0.107</v>
      </c>
      <c r="G554" s="37">
        <f t="shared" si="16"/>
        <v>1.4990000000000001</v>
      </c>
      <c r="H554" s="40">
        <v>0.109</v>
      </c>
      <c r="I554" s="39">
        <v>0</v>
      </c>
      <c r="J554" s="37">
        <f t="shared" si="17"/>
        <v>1.6080000000000001</v>
      </c>
      <c r="K554" s="41">
        <v>0</v>
      </c>
    </row>
    <row r="555" spans="1:11">
      <c r="A555" s="22">
        <v>301445</v>
      </c>
      <c r="B555" s="19" t="s">
        <v>178</v>
      </c>
      <c r="C555" s="24" t="s">
        <v>467</v>
      </c>
      <c r="D555" s="36">
        <v>2.8639999999999999</v>
      </c>
      <c r="E555" s="36">
        <v>4.5999999999999999E-2</v>
      </c>
      <c r="F555" s="36">
        <v>0.107</v>
      </c>
      <c r="G555" s="37">
        <f t="shared" si="16"/>
        <v>3.0169999999999999</v>
      </c>
      <c r="H555" s="40">
        <v>0.109</v>
      </c>
      <c r="I555" s="39">
        <v>0</v>
      </c>
      <c r="J555" s="37">
        <f t="shared" si="17"/>
        <v>3.1259999999999999</v>
      </c>
      <c r="K555" s="41">
        <v>0</v>
      </c>
    </row>
    <row r="556" spans="1:11">
      <c r="A556" s="22">
        <v>301446</v>
      </c>
      <c r="B556" s="19" t="s">
        <v>240</v>
      </c>
      <c r="C556" s="24" t="s">
        <v>469</v>
      </c>
      <c r="D556" s="36">
        <v>1.2270000000000001</v>
      </c>
      <c r="E556" s="36">
        <v>4.5999999999999999E-2</v>
      </c>
      <c r="F556" s="36">
        <v>0.107</v>
      </c>
      <c r="G556" s="37">
        <f t="shared" si="16"/>
        <v>1.3800000000000001</v>
      </c>
      <c r="H556" s="40">
        <v>0.109</v>
      </c>
      <c r="I556" s="39">
        <v>0</v>
      </c>
      <c r="J556" s="37">
        <f t="shared" si="17"/>
        <v>1.4890000000000001</v>
      </c>
      <c r="K556" s="41">
        <v>0</v>
      </c>
    </row>
    <row r="557" spans="1:11">
      <c r="A557" s="22">
        <v>301450</v>
      </c>
      <c r="B557" s="19" t="s">
        <v>461</v>
      </c>
      <c r="C557" s="24" t="s">
        <v>467</v>
      </c>
      <c r="D557" s="36">
        <v>2.351</v>
      </c>
      <c r="E557" s="36">
        <v>4.5999999999999999E-2</v>
      </c>
      <c r="F557" s="36">
        <v>0.107</v>
      </c>
      <c r="G557" s="37">
        <f t="shared" si="16"/>
        <v>2.504</v>
      </c>
      <c r="H557" s="40">
        <v>0.109</v>
      </c>
      <c r="I557" s="39">
        <v>0</v>
      </c>
      <c r="J557" s="37">
        <f>G557+H557+I557</f>
        <v>2.613</v>
      </c>
      <c r="K557" s="41">
        <v>0</v>
      </c>
    </row>
    <row r="558" spans="1:11">
      <c r="A558" s="22">
        <v>301451</v>
      </c>
      <c r="B558" s="19" t="s">
        <v>462</v>
      </c>
      <c r="C558" s="24" t="s">
        <v>467</v>
      </c>
      <c r="D558" s="36">
        <v>1.1000000000000001</v>
      </c>
      <c r="E558" s="36">
        <v>4.5999999999999999E-2</v>
      </c>
      <c r="F558" s="36">
        <v>0.107</v>
      </c>
      <c r="G558" s="37">
        <f t="shared" si="16"/>
        <v>1.2530000000000001</v>
      </c>
      <c r="H558" s="40">
        <v>0.109</v>
      </c>
      <c r="I558" s="39">
        <v>0</v>
      </c>
      <c r="J558" s="37">
        <f t="shared" si="17"/>
        <v>1.3620000000000001</v>
      </c>
      <c r="K558" s="41">
        <v>0</v>
      </c>
    </row>
    <row r="559" spans="1:11">
      <c r="A559" s="22">
        <v>301453</v>
      </c>
      <c r="B559" s="19" t="s">
        <v>463</v>
      </c>
      <c r="C559" s="24" t="s">
        <v>468</v>
      </c>
      <c r="D559" s="36">
        <v>0.60799999999999998</v>
      </c>
      <c r="E559" s="36">
        <v>4.5999999999999999E-2</v>
      </c>
      <c r="F559" s="36">
        <v>0.107</v>
      </c>
      <c r="G559" s="37">
        <f t="shared" si="16"/>
        <v>0.76100000000000001</v>
      </c>
      <c r="H559" s="40">
        <v>0</v>
      </c>
      <c r="I559" s="39">
        <v>0</v>
      </c>
      <c r="J559" s="37">
        <f t="shared" si="17"/>
        <v>0.76100000000000001</v>
      </c>
      <c r="K559" s="41">
        <v>0</v>
      </c>
    </row>
    <row r="560" spans="1:11">
      <c r="A560" s="22">
        <v>301455</v>
      </c>
      <c r="B560" s="19" t="s">
        <v>473</v>
      </c>
      <c r="C560" s="24" t="s">
        <v>465</v>
      </c>
      <c r="D560" s="36">
        <v>3.7549999999999999</v>
      </c>
      <c r="E560" s="36">
        <v>4.5999999999999999E-2</v>
      </c>
      <c r="F560" s="36">
        <v>0.107</v>
      </c>
      <c r="G560" s="37">
        <f t="shared" si="16"/>
        <v>3.9079999999999999</v>
      </c>
      <c r="H560" s="40">
        <v>0</v>
      </c>
      <c r="I560" s="39">
        <v>0</v>
      </c>
      <c r="J560" s="37">
        <f t="shared" si="17"/>
        <v>3.9079999999999999</v>
      </c>
      <c r="K560" s="41">
        <v>19239.96</v>
      </c>
    </row>
    <row r="561" spans="1:11">
      <c r="A561" s="22">
        <v>301456</v>
      </c>
      <c r="B561" s="19" t="s">
        <v>474</v>
      </c>
      <c r="C561" s="24" t="s">
        <v>465</v>
      </c>
      <c r="D561" s="36">
        <v>2.6059999999999999</v>
      </c>
      <c r="E561" s="36">
        <v>4.5999999999999999E-2</v>
      </c>
      <c r="F561" s="36">
        <v>0.107</v>
      </c>
      <c r="G561" s="37">
        <f t="shared" si="16"/>
        <v>2.7589999999999999</v>
      </c>
      <c r="H561" s="40">
        <v>0</v>
      </c>
      <c r="I561" s="39">
        <v>0</v>
      </c>
      <c r="J561" s="37">
        <f t="shared" si="17"/>
        <v>2.7589999999999999</v>
      </c>
      <c r="K561" s="41">
        <v>96199.81</v>
      </c>
    </row>
    <row r="562" spans="1:11">
      <c r="A562" s="22">
        <v>301457</v>
      </c>
      <c r="B562" s="19" t="s">
        <v>475</v>
      </c>
      <c r="C562" s="24" t="s">
        <v>465</v>
      </c>
      <c r="D562" s="36">
        <v>2.1909999999999998</v>
      </c>
      <c r="E562" s="36">
        <v>4.5999999999999999E-2</v>
      </c>
      <c r="F562" s="36">
        <v>0.107</v>
      </c>
      <c r="G562" s="37">
        <f t="shared" si="16"/>
        <v>2.3439999999999999</v>
      </c>
      <c r="H562" s="40">
        <v>0</v>
      </c>
      <c r="I562" s="39">
        <v>0</v>
      </c>
      <c r="J562" s="37">
        <f t="shared" si="17"/>
        <v>2.3439999999999999</v>
      </c>
      <c r="K562" s="41">
        <v>153919.70000000001</v>
      </c>
    </row>
    <row r="563" spans="1:11">
      <c r="A563" s="22">
        <v>301460</v>
      </c>
      <c r="B563" s="19" t="s">
        <v>414</v>
      </c>
      <c r="C563" s="24" t="s">
        <v>469</v>
      </c>
      <c r="D563" s="36">
        <v>1.3160000000000001</v>
      </c>
      <c r="E563" s="36">
        <v>4.5999999999999999E-2</v>
      </c>
      <c r="F563" s="36">
        <v>0.107</v>
      </c>
      <c r="G563" s="37">
        <f t="shared" si="16"/>
        <v>1.4690000000000001</v>
      </c>
      <c r="H563" s="40">
        <v>0.109</v>
      </c>
      <c r="I563" s="39">
        <v>0</v>
      </c>
      <c r="J563" s="37">
        <f t="shared" si="17"/>
        <v>1.5780000000000001</v>
      </c>
      <c r="K563" s="41">
        <v>0</v>
      </c>
    </row>
    <row r="564" spans="1:11">
      <c r="A564" s="22">
        <v>301464</v>
      </c>
      <c r="B564" s="19" t="s">
        <v>624</v>
      </c>
      <c r="C564" s="24" t="s">
        <v>465</v>
      </c>
      <c r="D564" s="36">
        <v>2.052</v>
      </c>
      <c r="E564" s="36">
        <v>4.5999999999999999E-2</v>
      </c>
      <c r="F564" s="36">
        <v>0.107</v>
      </c>
      <c r="G564" s="37">
        <f t="shared" si="16"/>
        <v>2.2050000000000001</v>
      </c>
      <c r="H564" s="40">
        <v>0</v>
      </c>
      <c r="I564" s="39">
        <v>0</v>
      </c>
      <c r="J564" s="37">
        <f t="shared" si="17"/>
        <v>2.2050000000000001</v>
      </c>
      <c r="K564" s="41">
        <v>38479.93</v>
      </c>
    </row>
    <row r="565" spans="1:11">
      <c r="A565" s="22">
        <v>301465</v>
      </c>
      <c r="B565" s="19" t="s">
        <v>625</v>
      </c>
      <c r="C565" s="24" t="s">
        <v>465</v>
      </c>
      <c r="D565" s="36">
        <v>2.137</v>
      </c>
      <c r="E565" s="36">
        <v>4.5999999999999999E-2</v>
      </c>
      <c r="F565" s="36">
        <v>0.107</v>
      </c>
      <c r="G565" s="37">
        <f t="shared" si="16"/>
        <v>2.29</v>
      </c>
      <c r="H565" s="40">
        <v>0</v>
      </c>
      <c r="I565" s="39">
        <v>0</v>
      </c>
      <c r="J565" s="37">
        <f t="shared" si="17"/>
        <v>2.29</v>
      </c>
      <c r="K565" s="41">
        <v>76959.850000000006</v>
      </c>
    </row>
    <row r="566" spans="1:11">
      <c r="A566" s="22">
        <v>301466</v>
      </c>
      <c r="B566" s="19" t="s">
        <v>626</v>
      </c>
      <c r="C566" s="24" t="s">
        <v>465</v>
      </c>
      <c r="D566" s="36">
        <v>2.3879999999999999</v>
      </c>
      <c r="E566" s="36">
        <v>4.5999999999999999E-2</v>
      </c>
      <c r="F566" s="36">
        <v>0.107</v>
      </c>
      <c r="G566" s="37">
        <f t="shared" si="16"/>
        <v>2.5409999999999999</v>
      </c>
      <c r="H566" s="40">
        <v>0</v>
      </c>
      <c r="I566" s="39">
        <v>0</v>
      </c>
      <c r="J566" s="37">
        <f t="shared" si="17"/>
        <v>2.5409999999999999</v>
      </c>
      <c r="K566" s="41">
        <v>76959.850000000006</v>
      </c>
    </row>
    <row r="567" spans="1:11">
      <c r="A567" s="22">
        <v>301467</v>
      </c>
      <c r="B567" s="19" t="s">
        <v>627</v>
      </c>
      <c r="C567" s="24" t="s">
        <v>465</v>
      </c>
      <c r="D567" s="36">
        <v>2.3959999999999999</v>
      </c>
      <c r="E567" s="36">
        <v>4.5999999999999999E-2</v>
      </c>
      <c r="F567" s="36">
        <v>0.107</v>
      </c>
      <c r="G567" s="37">
        <f t="shared" si="16"/>
        <v>2.5489999999999999</v>
      </c>
      <c r="H567" s="40">
        <v>0</v>
      </c>
      <c r="I567" s="39">
        <v>0</v>
      </c>
      <c r="J567" s="37">
        <f t="shared" si="17"/>
        <v>2.5489999999999999</v>
      </c>
      <c r="K567" s="41">
        <v>76959.850000000006</v>
      </c>
    </row>
    <row r="568" spans="1:11">
      <c r="A568" s="22">
        <v>301469</v>
      </c>
      <c r="B568" s="19" t="s">
        <v>628</v>
      </c>
      <c r="C568" s="24" t="s">
        <v>465</v>
      </c>
      <c r="D568" s="36">
        <v>2.1539999999999999</v>
      </c>
      <c r="E568" s="36">
        <v>4.5999999999999999E-2</v>
      </c>
      <c r="F568" s="36">
        <v>0.107</v>
      </c>
      <c r="G568" s="37">
        <f t="shared" si="16"/>
        <v>2.3069999999999999</v>
      </c>
      <c r="H568" s="40">
        <v>0</v>
      </c>
      <c r="I568" s="39">
        <v>0</v>
      </c>
      <c r="J568" s="37">
        <f>G568+H568+I568</f>
        <v>2.3069999999999999</v>
      </c>
      <c r="K568" s="41">
        <v>211639.59</v>
      </c>
    </row>
  </sheetData>
  <pageMargins left="0.75" right="0.75" top="1" bottom="1" header="0.5" footer="0.5"/>
  <pageSetup paperSize="9" scale="21" orientation="portrait" r:id="rId1"/>
  <headerFooter alignWithMargins="0">
    <oddFooter>&amp;LEnergiekamer NMa&amp;R&amp;F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showGridLines="0" zoomScale="80" zoomScaleNormal="80" zoomScaleSheetLayoutView="55" workbookViewId="0"/>
  </sheetViews>
  <sheetFormatPr defaultRowHeight="12.75"/>
  <cols>
    <col min="1" max="1" width="31.85546875" style="14" customWidth="1"/>
    <col min="2" max="2" width="37.7109375" style="14" customWidth="1"/>
    <col min="3" max="3" width="16.85546875" style="14" customWidth="1"/>
    <col min="4" max="4" width="2.7109375" style="14" customWidth="1"/>
    <col min="5" max="16384" width="9.140625" style="14"/>
  </cols>
  <sheetData>
    <row r="1" spans="1:3" s="2" customFormat="1" ht="23.25" customHeight="1">
      <c r="A1" s="1" t="s">
        <v>506</v>
      </c>
      <c r="B1" s="1"/>
      <c r="C1" s="21"/>
    </row>
    <row r="3" spans="1:3" s="3" customFormat="1">
      <c r="A3" s="34" t="s">
        <v>501</v>
      </c>
      <c r="B3" s="34" t="s">
        <v>502</v>
      </c>
      <c r="C3" s="15" t="s">
        <v>503</v>
      </c>
    </row>
    <row r="4" spans="1:3" s="17" customFormat="1" ht="15">
      <c r="A4" s="16"/>
      <c r="B4" s="16"/>
      <c r="C4" s="16"/>
    </row>
    <row r="5" spans="1:3" s="3" customFormat="1" ht="15">
      <c r="A5" s="6"/>
      <c r="B5" s="6"/>
      <c r="C5" s="6"/>
    </row>
    <row r="6" spans="1:3" s="3" customFormat="1" ht="15">
      <c r="A6" s="10"/>
      <c r="B6" s="10"/>
      <c r="C6" s="5"/>
    </row>
    <row r="7" spans="1:3" s="11" customFormat="1">
      <c r="A7" s="32" t="s">
        <v>90</v>
      </c>
      <c r="B7" s="32" t="s">
        <v>472</v>
      </c>
      <c r="C7" s="38">
        <v>0.19600000000000001</v>
      </c>
    </row>
    <row r="8" spans="1:3" s="11" customFormat="1">
      <c r="A8" s="32" t="s">
        <v>91</v>
      </c>
      <c r="B8" s="32" t="s">
        <v>228</v>
      </c>
      <c r="C8" s="38">
        <v>99.96</v>
      </c>
    </row>
    <row r="9" spans="1:3" s="11" customFormat="1">
      <c r="A9" s="32" t="s">
        <v>464</v>
      </c>
      <c r="B9" s="32" t="s">
        <v>228</v>
      </c>
      <c r="C9" s="38">
        <v>99.96</v>
      </c>
    </row>
  </sheetData>
  <pageMargins left="0.75" right="0.75" top="1" bottom="1" header="0.5" footer="0.5"/>
  <pageSetup paperSize="9" scale="35" orientation="landscape" r:id="rId1"/>
  <headerFooter alignWithMargins="0">
    <oddFooter>&amp;LEnergiekamer NMa&amp;R&amp;F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DE200AC9DD142BDF412F5C9A546E6" ma:contentTypeVersion="0" ma:contentTypeDescription="Een nieuw document maken." ma:contentTypeScope="" ma:versionID="c685e63fec8633fc34b3448237e8cb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237147-14E5-4BF9-9FCE-15A95676F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299034-EBC1-40A5-B968-72E9F9EC5E2F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43026E3C-5269-4632-96A2-A0998F594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Tariffs entry points</vt:lpstr>
      <vt:lpstr>Tariffs exit points</vt:lpstr>
      <vt:lpstr>Tariffs miscelaneous</vt:lpstr>
      <vt:lpstr>'Tariffs entry points'!Afdrukbereik</vt:lpstr>
      <vt:lpstr>'Tariffs exit points'!Afdrukbereik</vt:lpstr>
      <vt:lpstr>'Tariffs miscelaneous'!Afdrukbereik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Tariff proposal entry points 2015 GTS</dc:title>
  <dc:creator>GTS</dc:creator>
  <cp:lastModifiedBy>Muires, Mike</cp:lastModifiedBy>
  <cp:lastPrinted>2013-10-02T13:04:47Z</cp:lastPrinted>
  <dcterms:created xsi:type="dcterms:W3CDTF">1996-11-27T13:48:17Z</dcterms:created>
  <dcterms:modified xsi:type="dcterms:W3CDTF">2014-10-13T11:21:55Z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0x010100CB9DE200AC9DD142BDF412F5C9A546E6</vt:lpwstr>
  </property>
</Properties>
</file>