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D12" i="1"/>
  <c r="F12" i="1"/>
  <c r="G12" i="1"/>
  <c r="B13" i="1"/>
  <c r="I26" i="1" l="1"/>
  <c r="G26" i="1"/>
  <c r="F26" i="1"/>
  <c r="D26" i="1"/>
  <c r="I13" i="1"/>
  <c r="D40" i="1" l="1"/>
  <c r="G13" i="1"/>
  <c r="F13" i="1"/>
  <c r="D13" i="1"/>
  <c r="G4" i="1" l="1"/>
</calcChain>
</file>

<file path=xl/sharedStrings.xml><?xml version="1.0" encoding="utf-8"?>
<sst xmlns="http://schemas.openxmlformats.org/spreadsheetml/2006/main" count="44" uniqueCount="39">
  <si>
    <t>Ontwikkeling gereguleerde</t>
  </si>
  <si>
    <t xml:space="preserve">inkoopkosten </t>
  </si>
  <si>
    <t>opex</t>
  </si>
  <si>
    <t>afschrijvingen start GAW</t>
  </si>
  <si>
    <t>startGAW</t>
  </si>
  <si>
    <t>totale kosten</t>
  </si>
  <si>
    <t>inkoopkosten</t>
  </si>
  <si>
    <t>innovatie</t>
  </si>
  <si>
    <t>flexibiliteit/congestie</t>
  </si>
  <si>
    <t>compensaties</t>
  </si>
  <si>
    <t>afwijkingen maatstaf</t>
  </si>
  <si>
    <t>onvoorzien</t>
  </si>
  <si>
    <t>kostenstijging boven output</t>
  </si>
  <si>
    <t xml:space="preserve">efficiënte kosten RNB's </t>
  </si>
  <si>
    <t>groei DCO</t>
  </si>
  <si>
    <t>boetes</t>
  </si>
  <si>
    <t>feiten</t>
  </si>
  <si>
    <t>indicatie</t>
  </si>
  <si>
    <t>onvolkomenheden in de maatstaf</t>
  </si>
  <si>
    <t>Niveau redelijk rendement</t>
  </si>
  <si>
    <t>wacc nominaal</t>
  </si>
  <si>
    <t>wacc reëel</t>
  </si>
  <si>
    <t>kosten vreemd vermogen nominaal</t>
  </si>
  <si>
    <t>Huidige methode</t>
  </si>
  <si>
    <t>kosten eigen vermogen nominaal</t>
  </si>
  <si>
    <t>p.m.</t>
  </si>
  <si>
    <t>sector</t>
  </si>
  <si>
    <t>Totaal</t>
  </si>
  <si>
    <t>Gearing</t>
  </si>
  <si>
    <t>Kosten vreemd vermogen nominaal</t>
  </si>
  <si>
    <t>afschrijvingen invest v.a. 2021</t>
  </si>
  <si>
    <t>GAW nieuw t/m 2020</t>
  </si>
  <si>
    <t>afschrijvingen invest t/m 2020</t>
  </si>
  <si>
    <t>GAW nieuw v.a. 2021</t>
  </si>
  <si>
    <t xml:space="preserve">vermogenskosten </t>
  </si>
  <si>
    <t xml:space="preserve">potentiële afwijkingen in 2026 </t>
  </si>
  <si>
    <t>elektriciteit [INDICATIEF]</t>
  </si>
  <si>
    <t>na aanpassing inkoopkosten en DCO:</t>
  </si>
  <si>
    <t>0+pm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</si>
</sst>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Border="1"/>
    <xf numFmtId="0" fontId="3" fillId="0" borderId="0" xfId="0" applyFont="1"/>
    <xf numFmtId="0" fontId="0" fillId="0" borderId="0" xfId="0" applyFill="1" applyBorder="1" applyAlignment="1">
      <alignment horizontal="center"/>
    </xf>
    <xf numFmtId="3" fontId="0" fillId="0" borderId="0" xfId="0" applyNumberFormat="1"/>
    <xf numFmtId="0" fontId="5" fillId="0" borderId="0" xfId="0" applyFont="1"/>
    <xf numFmtId="1" fontId="0" fillId="0" borderId="0" xfId="0" applyNumberFormat="1"/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0" fontId="4" fillId="0" borderId="0" xfId="0" applyNumberFormat="1" applyFont="1"/>
    <xf numFmtId="9" fontId="4" fillId="0" borderId="0" xfId="0" applyNumberFormat="1" applyFont="1"/>
    <xf numFmtId="1" fontId="4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/>
    <xf numFmtId="1" fontId="7" fillId="0" borderId="0" xfId="0" applyNumberFormat="1" applyFont="1"/>
    <xf numFmtId="1" fontId="8" fillId="0" borderId="0" xfId="0" applyNumberFormat="1" applyFont="1"/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1" fontId="10" fillId="0" borderId="0" xfId="0" applyNumberFormat="1" applyFont="1"/>
    <xf numFmtId="164" fontId="0" fillId="0" borderId="0" xfId="0" applyNumberFormat="1"/>
    <xf numFmtId="0" fontId="12" fillId="0" borderId="0" xfId="0" applyFont="1"/>
    <xf numFmtId="164" fontId="10" fillId="0" borderId="0" xfId="0" applyNumberFormat="1" applyFont="1"/>
    <xf numFmtId="10" fontId="10" fillId="0" borderId="0" xfId="0" applyNumberFormat="1" applyFont="1"/>
    <xf numFmtId="0" fontId="10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13" fillId="0" borderId="0" xfId="0" applyFont="1"/>
    <xf numFmtId="0" fontId="10" fillId="0" borderId="0" xfId="0" applyFont="1" applyBorder="1"/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4" fillId="0" borderId="0" xfId="0" applyNumberFormat="1" applyFont="1" applyBorder="1"/>
    <xf numFmtId="0" fontId="0" fillId="0" borderId="0" xfId="0" applyBorder="1"/>
    <xf numFmtId="9" fontId="4" fillId="0" borderId="0" xfId="0" applyNumberFormat="1" applyFont="1" applyBorder="1"/>
    <xf numFmtId="1" fontId="0" fillId="0" borderId="0" xfId="0" applyNumberFormat="1" applyBorder="1"/>
    <xf numFmtId="1" fontId="8" fillId="0" borderId="0" xfId="0" applyNumberFormat="1" applyFont="1" applyBorder="1"/>
    <xf numFmtId="0" fontId="3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zoomScale="145" zoomScaleNormal="145" workbookViewId="0"/>
  </sheetViews>
  <sheetFormatPr defaultRowHeight="15" x14ac:dyDescent="0.25"/>
  <cols>
    <col min="1" max="1" width="32.85546875" customWidth="1"/>
    <col min="3" max="3" width="2.42578125" customWidth="1"/>
    <col min="5" max="5" width="3.140625" style="10" customWidth="1"/>
    <col min="8" max="8" width="2.7109375" style="10" customWidth="1"/>
    <col min="10" max="10" width="3.7109375" customWidth="1"/>
    <col min="11" max="11" width="11.140625" customWidth="1"/>
    <col min="12" max="12" width="3.42578125" customWidth="1"/>
    <col min="13" max="13" width="11.85546875" customWidth="1"/>
    <col min="15" max="15" width="13.42578125" customWidth="1"/>
  </cols>
  <sheetData>
    <row r="1" spans="1:11" x14ac:dyDescent="0.25">
      <c r="A1" s="1" t="s">
        <v>0</v>
      </c>
    </row>
    <row r="2" spans="1:11" x14ac:dyDescent="0.25">
      <c r="A2" s="1" t="s">
        <v>13</v>
      </c>
    </row>
    <row r="3" spans="1:11" x14ac:dyDescent="0.25">
      <c r="A3" s="1" t="s">
        <v>36</v>
      </c>
    </row>
    <row r="4" spans="1:11" x14ac:dyDescent="0.25">
      <c r="B4" s="1">
        <v>2010</v>
      </c>
      <c r="C4" s="1"/>
      <c r="D4" s="1">
        <v>2015</v>
      </c>
      <c r="E4" s="11"/>
      <c r="F4" s="1">
        <v>2021</v>
      </c>
      <c r="G4" s="1">
        <f t="shared" ref="G4" si="0">F4+1</f>
        <v>2022</v>
      </c>
      <c r="H4" s="11"/>
      <c r="I4" s="1">
        <v>2026</v>
      </c>
    </row>
    <row r="5" spans="1:11" x14ac:dyDescent="0.25">
      <c r="A5" s="5" t="s">
        <v>23</v>
      </c>
    </row>
    <row r="6" spans="1:11" x14ac:dyDescent="0.25">
      <c r="B6" s="18" t="s">
        <v>16</v>
      </c>
      <c r="C6" s="18"/>
      <c r="D6" s="18" t="s">
        <v>16</v>
      </c>
      <c r="E6" s="18"/>
      <c r="F6" s="18" t="s">
        <v>17</v>
      </c>
      <c r="G6" s="18" t="s">
        <v>17</v>
      </c>
      <c r="H6" s="18"/>
      <c r="I6" s="18" t="s">
        <v>17</v>
      </c>
    </row>
    <row r="7" spans="1:11" x14ac:dyDescent="0.25">
      <c r="A7" t="s">
        <v>1</v>
      </c>
      <c r="B7" s="24">
        <v>347</v>
      </c>
      <c r="C7" s="24"/>
      <c r="D7" s="24">
        <v>445</v>
      </c>
      <c r="E7" s="24"/>
      <c r="F7" s="24">
        <v>800</v>
      </c>
      <c r="G7" s="24">
        <v>800</v>
      </c>
      <c r="H7" s="24"/>
      <c r="I7" s="24">
        <v>800</v>
      </c>
      <c r="K7" s="8"/>
    </row>
    <row r="8" spans="1:11" x14ac:dyDescent="0.25">
      <c r="A8" t="s">
        <v>2</v>
      </c>
      <c r="B8" s="24">
        <v>991</v>
      </c>
      <c r="C8" s="24"/>
      <c r="D8" s="24">
        <v>967</v>
      </c>
      <c r="E8" s="24"/>
      <c r="F8" s="24">
        <v>1100</v>
      </c>
      <c r="G8" s="24">
        <v>1100</v>
      </c>
      <c r="H8" s="24"/>
      <c r="I8" s="24">
        <v>1100</v>
      </c>
      <c r="K8" s="8"/>
    </row>
    <row r="9" spans="1:11" x14ac:dyDescent="0.25">
      <c r="A9" t="s">
        <v>3</v>
      </c>
      <c r="B9" s="24">
        <v>359</v>
      </c>
      <c r="C9" s="24"/>
      <c r="D9" s="24">
        <v>394</v>
      </c>
      <c r="E9" s="24"/>
      <c r="F9" s="24">
        <v>430</v>
      </c>
      <c r="G9" s="24">
        <v>440</v>
      </c>
      <c r="H9" s="24"/>
      <c r="I9" s="24">
        <v>470</v>
      </c>
      <c r="K9" s="8"/>
    </row>
    <row r="10" spans="1:11" x14ac:dyDescent="0.25">
      <c r="A10" t="s">
        <v>32</v>
      </c>
      <c r="B10" s="24">
        <v>97</v>
      </c>
      <c r="C10" s="24"/>
      <c r="D10" s="24">
        <v>188</v>
      </c>
      <c r="E10" s="24"/>
      <c r="F10" s="24">
        <v>285</v>
      </c>
      <c r="G10" s="24">
        <v>291</v>
      </c>
      <c r="H10" s="24"/>
      <c r="I10" s="24">
        <v>315</v>
      </c>
      <c r="K10" s="8"/>
    </row>
    <row r="11" spans="1:11" x14ac:dyDescent="0.25">
      <c r="A11" t="s">
        <v>30</v>
      </c>
      <c r="B11" s="24">
        <v>0</v>
      </c>
      <c r="C11" s="24"/>
      <c r="D11" s="24">
        <v>0</v>
      </c>
      <c r="E11" s="24"/>
      <c r="F11" s="24">
        <v>16</v>
      </c>
      <c r="G11" s="24">
        <v>36</v>
      </c>
      <c r="H11" s="24"/>
      <c r="I11" s="24">
        <v>113</v>
      </c>
      <c r="K11" s="8"/>
    </row>
    <row r="12" spans="1:11" x14ac:dyDescent="0.25">
      <c r="A12" t="s">
        <v>34</v>
      </c>
      <c r="B12" s="25">
        <v>534</v>
      </c>
      <c r="C12" s="25"/>
      <c r="D12" s="25">
        <f t="shared" ref="D12:I12" si="1">D21*SUM(D15:D17)</f>
        <v>395.16</v>
      </c>
      <c r="E12" s="25"/>
      <c r="F12" s="25">
        <f t="shared" si="1"/>
        <v>381.45</v>
      </c>
      <c r="G12" s="25">
        <f t="shared" si="1"/>
        <v>172.2302</v>
      </c>
      <c r="H12" s="25"/>
      <c r="I12" s="25">
        <f t="shared" si="1"/>
        <v>164.56</v>
      </c>
      <c r="K12" s="8"/>
    </row>
    <row r="13" spans="1:11" x14ac:dyDescent="0.25">
      <c r="A13" t="s">
        <v>5</v>
      </c>
      <c r="B13" s="25">
        <f>SUM(B7:B12)</f>
        <v>2328</v>
      </c>
      <c r="C13" s="24"/>
      <c r="D13" s="25">
        <f>SUM(D7:D12)</f>
        <v>2389.16</v>
      </c>
      <c r="E13" s="25"/>
      <c r="F13" s="25">
        <f>SUM(F7:F12)</f>
        <v>3012.45</v>
      </c>
      <c r="G13" s="25">
        <f>SUM(G7:G12)</f>
        <v>2839.2302</v>
      </c>
      <c r="H13" s="25"/>
      <c r="I13" s="25">
        <f>SUM(I7:I12)</f>
        <v>2962.56</v>
      </c>
    </row>
    <row r="15" spans="1:11" x14ac:dyDescent="0.25">
      <c r="A15" s="24" t="s">
        <v>4</v>
      </c>
      <c r="B15" s="24">
        <v>7140</v>
      </c>
      <c r="C15" s="24"/>
      <c r="D15" s="24">
        <v>5500</v>
      </c>
      <c r="E15" s="24"/>
      <c r="F15" s="24">
        <v>3500</v>
      </c>
      <c r="G15" s="24">
        <v>3100</v>
      </c>
      <c r="H15" s="24"/>
      <c r="I15" s="24">
        <v>1500</v>
      </c>
      <c r="K15" s="8"/>
    </row>
    <row r="16" spans="1:11" x14ac:dyDescent="0.25">
      <c r="A16" s="24" t="s">
        <v>31</v>
      </c>
      <c r="B16" s="24">
        <v>2493</v>
      </c>
      <c r="C16" s="24"/>
      <c r="D16" s="24">
        <v>5600</v>
      </c>
      <c r="E16" s="24"/>
      <c r="F16" s="24">
        <v>8500</v>
      </c>
      <c r="G16" s="24">
        <v>8375</v>
      </c>
      <c r="H16" s="24"/>
      <c r="I16" s="24">
        <v>7800</v>
      </c>
      <c r="K16" s="8"/>
    </row>
    <row r="17" spans="1:15" x14ac:dyDescent="0.25">
      <c r="A17" s="24" t="s">
        <v>33</v>
      </c>
      <c r="B17" s="24">
        <v>0</v>
      </c>
      <c r="C17" s="24"/>
      <c r="D17" s="24">
        <v>0</v>
      </c>
      <c r="E17" s="24"/>
      <c r="F17" s="24">
        <v>715</v>
      </c>
      <c r="G17" s="24">
        <v>1378</v>
      </c>
      <c r="H17" s="24"/>
      <c r="I17" s="24">
        <v>4300</v>
      </c>
      <c r="K17" s="8"/>
    </row>
    <row r="18" spans="1:15" x14ac:dyDescent="0.25">
      <c r="A18" s="24"/>
      <c r="B18" s="24"/>
      <c r="C18" s="24"/>
      <c r="D18" s="24"/>
      <c r="E18" s="24"/>
      <c r="F18" s="24"/>
      <c r="G18" s="24"/>
      <c r="H18" s="24"/>
      <c r="I18" s="24"/>
    </row>
    <row r="19" spans="1:15" x14ac:dyDescent="0.25">
      <c r="A19" s="27" t="s">
        <v>19</v>
      </c>
      <c r="B19" s="24"/>
      <c r="C19" s="24"/>
      <c r="D19" s="24"/>
      <c r="E19" s="24"/>
      <c r="F19" s="24"/>
      <c r="G19" s="24"/>
      <c r="H19" s="24"/>
      <c r="I19" s="24"/>
    </row>
    <row r="20" spans="1:15" x14ac:dyDescent="0.25">
      <c r="A20" s="24" t="s">
        <v>20</v>
      </c>
      <c r="B20" s="28">
        <v>7.3499999999999996E-2</v>
      </c>
      <c r="C20" s="28"/>
      <c r="D20" s="28">
        <v>5.6300000000000003E-2</v>
      </c>
      <c r="E20" s="28"/>
      <c r="F20" s="28">
        <v>4.4699999999999997E-2</v>
      </c>
      <c r="G20" s="28">
        <v>3.0499999999999999E-2</v>
      </c>
      <c r="H20" s="28"/>
      <c r="I20" s="28">
        <v>2.92E-2</v>
      </c>
    </row>
    <row r="21" spans="1:15" x14ac:dyDescent="0.25">
      <c r="A21" s="24" t="s">
        <v>21</v>
      </c>
      <c r="B21" s="28">
        <v>5.5E-2</v>
      </c>
      <c r="C21" s="28"/>
      <c r="D21" s="28">
        <v>3.56E-2</v>
      </c>
      <c r="E21" s="28"/>
      <c r="F21" s="28">
        <v>0.03</v>
      </c>
      <c r="G21" s="28">
        <v>1.34E-2</v>
      </c>
      <c r="H21" s="28"/>
      <c r="I21" s="28">
        <v>1.21E-2</v>
      </c>
    </row>
    <row r="22" spans="1:15" x14ac:dyDescent="0.25">
      <c r="A22" s="24" t="s">
        <v>22</v>
      </c>
      <c r="B22" s="28">
        <v>4.8000000000000001E-2</v>
      </c>
      <c r="C22" s="28"/>
      <c r="D22" s="28">
        <v>3.85E-2</v>
      </c>
      <c r="E22" s="28"/>
      <c r="F22" s="28">
        <v>2.29E-2</v>
      </c>
      <c r="G22" s="28">
        <v>1.49E-2</v>
      </c>
      <c r="H22" s="28"/>
      <c r="I22" s="28">
        <v>1.18E-2</v>
      </c>
    </row>
    <row r="23" spans="1:15" x14ac:dyDescent="0.25">
      <c r="A23" s="24" t="s">
        <v>24</v>
      </c>
      <c r="B23" s="28">
        <v>8.3199999999999996E-2</v>
      </c>
      <c r="C23" s="28"/>
      <c r="D23" s="28">
        <v>7.3999999999999996E-2</v>
      </c>
      <c r="E23" s="28"/>
      <c r="F23" s="28">
        <v>6.7000000000000004E-2</v>
      </c>
      <c r="G23" s="28">
        <v>4.2999999999999997E-2</v>
      </c>
      <c r="H23" s="28"/>
      <c r="I23" s="28">
        <v>4.2999999999999997E-2</v>
      </c>
    </row>
    <row r="24" spans="1:15" x14ac:dyDescent="0.25">
      <c r="A24" s="24" t="s">
        <v>28</v>
      </c>
      <c r="B24" s="28">
        <v>0.6</v>
      </c>
      <c r="C24" s="28"/>
      <c r="D24" s="28">
        <v>0.5</v>
      </c>
      <c r="E24" s="28"/>
      <c r="F24" s="28">
        <v>0.5</v>
      </c>
      <c r="G24" s="28">
        <v>0.44600000000000001</v>
      </c>
      <c r="H24" s="28"/>
      <c r="I24" s="28">
        <v>0.44600000000000001</v>
      </c>
    </row>
    <row r="25" spans="1:15" x14ac:dyDescent="0.25">
      <c r="A25" s="24"/>
      <c r="B25" s="24"/>
      <c r="C25" s="24"/>
      <c r="D25" s="29"/>
      <c r="E25" s="29"/>
      <c r="F25" s="29"/>
      <c r="G25" s="29"/>
      <c r="H25" s="29"/>
      <c r="I25" s="29"/>
    </row>
    <row r="26" spans="1:15" x14ac:dyDescent="0.25">
      <c r="A26" s="24" t="s">
        <v>29</v>
      </c>
      <c r="B26" s="25">
        <v>277.43040000000002</v>
      </c>
      <c r="C26" s="24"/>
      <c r="D26" s="25">
        <f>(D15+D16)*D24*D22</f>
        <v>213.67500000000001</v>
      </c>
      <c r="E26" s="25"/>
      <c r="F26" s="25">
        <f t="shared" ref="F26:I26" si="2">(F15+F16)*F24*F22</f>
        <v>137.4</v>
      </c>
      <c r="G26" s="25">
        <f t="shared" si="2"/>
        <v>76.255965000000003</v>
      </c>
      <c r="H26" s="25"/>
      <c r="I26" s="25">
        <f t="shared" si="2"/>
        <v>48.944040000000001</v>
      </c>
    </row>
    <row r="27" spans="1:15" x14ac:dyDescent="0.25">
      <c r="A27" s="24"/>
      <c r="B27" s="24"/>
      <c r="C27" s="24"/>
      <c r="D27" s="24"/>
      <c r="E27" s="24"/>
      <c r="F27" s="24"/>
      <c r="G27" s="24"/>
      <c r="H27" s="24"/>
      <c r="I27" s="24"/>
    </row>
    <row r="28" spans="1:15" x14ac:dyDescent="0.25">
      <c r="A28" s="35" t="s">
        <v>35</v>
      </c>
      <c r="B28" s="24"/>
      <c r="C28" s="24"/>
      <c r="D28" s="24"/>
      <c r="E28" s="24"/>
      <c r="F28" s="24"/>
      <c r="G28" s="24"/>
      <c r="H28" s="24"/>
      <c r="I28" s="24"/>
    </row>
    <row r="29" spans="1:15" ht="15.75" thickBot="1" x14ac:dyDescent="0.3">
      <c r="A29" s="35" t="s">
        <v>37</v>
      </c>
      <c r="B29" s="24"/>
      <c r="C29" s="24"/>
      <c r="D29" s="30" t="s">
        <v>26</v>
      </c>
      <c r="E29" s="24"/>
      <c r="F29" s="36"/>
      <c r="G29" s="24"/>
      <c r="H29" s="24"/>
      <c r="K29" s="3"/>
    </row>
    <row r="30" spans="1:15" ht="15.75" thickTop="1" x14ac:dyDescent="0.25">
      <c r="A30" s="24" t="s">
        <v>6</v>
      </c>
      <c r="B30" s="30"/>
      <c r="C30" s="30"/>
      <c r="D30" s="31" t="s">
        <v>38</v>
      </c>
      <c r="E30" s="30"/>
      <c r="F30" s="37"/>
      <c r="G30" s="30"/>
      <c r="H30" s="30"/>
      <c r="K30" s="6"/>
      <c r="M30" s="8"/>
    </row>
    <row r="31" spans="1:15" x14ac:dyDescent="0.25">
      <c r="A31" s="24" t="s">
        <v>14</v>
      </c>
      <c r="B31" s="30"/>
      <c r="C31" s="30"/>
      <c r="D31" s="32" t="s">
        <v>38</v>
      </c>
      <c r="E31" s="30"/>
      <c r="F31" s="37"/>
      <c r="G31" s="30"/>
      <c r="H31" s="30"/>
      <c r="K31" s="3"/>
      <c r="M31" s="8"/>
    </row>
    <row r="32" spans="1:15" x14ac:dyDescent="0.25">
      <c r="A32" s="24" t="s">
        <v>12</v>
      </c>
      <c r="B32" s="30"/>
      <c r="C32" s="30"/>
      <c r="D32" s="32">
        <v>100</v>
      </c>
      <c r="E32" s="30"/>
      <c r="F32" s="37"/>
      <c r="G32" s="30"/>
      <c r="H32" s="30"/>
      <c r="K32" s="6"/>
      <c r="M32" s="8"/>
      <c r="O32" s="7"/>
    </row>
    <row r="33" spans="1:11" x14ac:dyDescent="0.25">
      <c r="A33" s="24" t="s">
        <v>18</v>
      </c>
      <c r="B33" s="30"/>
      <c r="C33" s="30"/>
      <c r="D33" s="32">
        <v>0</v>
      </c>
      <c r="E33" s="30"/>
      <c r="F33" s="37"/>
      <c r="G33" s="30"/>
      <c r="H33" s="30"/>
      <c r="K33" s="6"/>
    </row>
    <row r="34" spans="1:11" x14ac:dyDescent="0.25">
      <c r="A34" s="24" t="s">
        <v>10</v>
      </c>
      <c r="B34" s="30"/>
      <c r="C34" s="30"/>
      <c r="D34" s="32">
        <v>0</v>
      </c>
      <c r="E34" s="30"/>
      <c r="F34" s="37"/>
      <c r="G34" s="30"/>
      <c r="H34" s="30"/>
      <c r="K34" s="3"/>
    </row>
    <row r="35" spans="1:11" x14ac:dyDescent="0.25">
      <c r="A35" s="24" t="s">
        <v>8</v>
      </c>
      <c r="B35" s="30"/>
      <c r="C35" s="30"/>
      <c r="D35" s="32">
        <v>100</v>
      </c>
      <c r="E35" s="30"/>
      <c r="F35" s="37"/>
      <c r="G35" s="30"/>
      <c r="H35" s="30"/>
      <c r="K35" s="3"/>
    </row>
    <row r="36" spans="1:11" x14ac:dyDescent="0.25">
      <c r="A36" s="24" t="s">
        <v>11</v>
      </c>
      <c r="B36" s="30"/>
      <c r="C36" s="30"/>
      <c r="D36" s="32">
        <v>50</v>
      </c>
      <c r="E36" s="30"/>
      <c r="F36" s="37"/>
      <c r="G36" s="30"/>
      <c r="H36" s="30"/>
      <c r="K36" s="3"/>
    </row>
    <row r="37" spans="1:11" x14ac:dyDescent="0.25">
      <c r="A37" s="24" t="s">
        <v>7</v>
      </c>
      <c r="B37" s="30"/>
      <c r="C37" s="30"/>
      <c r="D37" s="32" t="s">
        <v>25</v>
      </c>
      <c r="E37" s="30"/>
      <c r="F37" s="37"/>
      <c r="G37" s="30"/>
      <c r="H37" s="30"/>
      <c r="K37" s="3"/>
    </row>
    <row r="38" spans="1:11" x14ac:dyDescent="0.25">
      <c r="A38" s="24" t="s">
        <v>9</v>
      </c>
      <c r="B38" s="30"/>
      <c r="C38" s="30"/>
      <c r="D38" s="32">
        <v>20</v>
      </c>
      <c r="E38" s="30"/>
      <c r="F38" s="37"/>
      <c r="G38" s="30"/>
      <c r="H38" s="30"/>
      <c r="K38" s="3"/>
    </row>
    <row r="39" spans="1:11" ht="15.75" thickBot="1" x14ac:dyDescent="0.3">
      <c r="A39" s="24" t="s">
        <v>15</v>
      </c>
      <c r="B39" s="30"/>
      <c r="C39" s="30"/>
      <c r="D39" s="33" t="s">
        <v>25</v>
      </c>
      <c r="E39" s="30"/>
      <c r="F39" s="37"/>
      <c r="G39" s="30"/>
      <c r="H39" s="30"/>
      <c r="K39" s="3"/>
    </row>
    <row r="40" spans="1:11" ht="16.5" thickTop="1" thickBot="1" x14ac:dyDescent="0.3">
      <c r="A40" s="24" t="s">
        <v>27</v>
      </c>
      <c r="B40" s="30"/>
      <c r="C40" s="30"/>
      <c r="D40" s="34">
        <f>SUM(D30:D39)</f>
        <v>270</v>
      </c>
      <c r="E40" s="30"/>
      <c r="F40" s="38"/>
      <c r="G40" s="30"/>
      <c r="H40" s="30"/>
    </row>
    <row r="41" spans="1:11" ht="15.75" thickTop="1" x14ac:dyDescent="0.25">
      <c r="B41" s="3"/>
      <c r="C41" s="3"/>
      <c r="D41" s="3"/>
      <c r="E41" s="13"/>
      <c r="F41" s="39"/>
      <c r="G41" s="3"/>
      <c r="H41" s="13"/>
      <c r="I41" s="4"/>
    </row>
    <row r="42" spans="1:11" x14ac:dyDescent="0.25">
      <c r="B42" s="1"/>
      <c r="C42" s="1"/>
      <c r="D42" s="1"/>
      <c r="E42" s="11"/>
      <c r="F42" s="1"/>
      <c r="G42" s="1"/>
      <c r="H42" s="11"/>
      <c r="I42" s="1"/>
      <c r="K42" s="1"/>
    </row>
    <row r="43" spans="1:11" x14ac:dyDescent="0.25">
      <c r="A43" s="5"/>
    </row>
    <row r="45" spans="1:11" x14ac:dyDescent="0.25">
      <c r="A45" s="10"/>
    </row>
    <row r="46" spans="1:11" x14ac:dyDescent="0.25">
      <c r="A46" s="10"/>
      <c r="B46" s="14"/>
      <c r="C46" s="10"/>
      <c r="D46" s="10"/>
      <c r="F46" s="10"/>
      <c r="G46" s="10"/>
      <c r="I46" s="14"/>
    </row>
    <row r="47" spans="1:11" x14ac:dyDescent="0.25">
      <c r="A47" s="10"/>
      <c r="B47" s="19"/>
      <c r="C47" s="10"/>
      <c r="D47" s="10"/>
      <c r="F47" s="10"/>
      <c r="G47" s="10"/>
      <c r="I47" s="10"/>
    </row>
    <row r="48" spans="1:11" x14ac:dyDescent="0.25">
      <c r="A48" s="10"/>
      <c r="B48" s="14"/>
      <c r="C48" s="10"/>
      <c r="D48" s="14"/>
      <c r="E48" s="14"/>
      <c r="F48" s="14"/>
      <c r="G48" s="14"/>
      <c r="H48" s="14"/>
      <c r="I48" s="14"/>
    </row>
    <row r="49" spans="1:15" x14ac:dyDescent="0.25">
      <c r="A49" s="10"/>
      <c r="B49" s="14"/>
      <c r="C49" s="10"/>
      <c r="D49" s="10"/>
      <c r="F49" s="10"/>
      <c r="G49" s="10"/>
      <c r="I49" s="10"/>
    </row>
    <row r="50" spans="1:15" x14ac:dyDescent="0.25">
      <c r="A50" s="10"/>
      <c r="B50" s="14"/>
      <c r="C50" s="10"/>
      <c r="D50" s="10"/>
      <c r="F50" s="10"/>
      <c r="G50" s="10"/>
      <c r="I50" s="10"/>
    </row>
    <row r="51" spans="1:15" x14ac:dyDescent="0.25">
      <c r="A51" s="10"/>
      <c r="B51" s="17"/>
      <c r="C51" s="17"/>
      <c r="D51" s="17"/>
      <c r="E51" s="17"/>
      <c r="F51" s="17"/>
      <c r="G51" s="17"/>
      <c r="H51" s="17"/>
      <c r="I51" s="20"/>
    </row>
    <row r="52" spans="1:15" x14ac:dyDescent="0.25">
      <c r="A52" s="10"/>
      <c r="B52" s="9"/>
      <c r="C52" s="10"/>
      <c r="D52" s="9"/>
      <c r="E52" s="9"/>
      <c r="F52" s="9"/>
      <c r="G52" s="9"/>
      <c r="H52" s="9"/>
      <c r="I52" s="9"/>
    </row>
    <row r="53" spans="1:15" x14ac:dyDescent="0.25">
      <c r="A53" s="10"/>
      <c r="B53" s="10"/>
      <c r="C53" s="10"/>
      <c r="D53" s="10"/>
      <c r="F53" s="10"/>
      <c r="G53" s="10"/>
      <c r="I53" s="10"/>
    </row>
    <row r="54" spans="1:15" x14ac:dyDescent="0.25">
      <c r="A54" s="10"/>
      <c r="B54" s="14"/>
      <c r="C54" s="10"/>
      <c r="D54" s="14"/>
      <c r="E54" s="14"/>
      <c r="F54" s="14"/>
      <c r="G54" s="14"/>
      <c r="H54" s="14"/>
      <c r="I54" s="14"/>
    </row>
    <row r="55" spans="1:15" x14ac:dyDescent="0.25">
      <c r="A55" s="10"/>
      <c r="B55" s="14"/>
      <c r="C55" s="10"/>
      <c r="D55" s="14"/>
      <c r="E55" s="14"/>
      <c r="F55" s="14"/>
      <c r="G55" s="14"/>
      <c r="H55" s="14"/>
      <c r="I55" s="14"/>
    </row>
    <row r="56" spans="1:15" x14ac:dyDescent="0.25">
      <c r="A56" s="10"/>
      <c r="B56" s="10"/>
      <c r="C56" s="10"/>
      <c r="D56" s="14"/>
      <c r="E56" s="14"/>
      <c r="F56" s="14"/>
      <c r="G56" s="14"/>
      <c r="H56" s="14"/>
      <c r="I56" s="14"/>
    </row>
    <row r="57" spans="1:15" x14ac:dyDescent="0.25">
      <c r="A57" s="10"/>
    </row>
    <row r="58" spans="1:15" x14ac:dyDescent="0.25">
      <c r="A58" s="12"/>
    </row>
    <row r="59" spans="1:15" x14ac:dyDescent="0.25">
      <c r="A59" s="10"/>
      <c r="B59" s="15"/>
      <c r="C59" s="10"/>
      <c r="D59" s="15"/>
      <c r="E59" s="15"/>
      <c r="F59" s="15"/>
      <c r="G59" s="15"/>
      <c r="H59" s="15"/>
      <c r="I59" s="15"/>
    </row>
    <row r="60" spans="1:15" s="10" customFormat="1" x14ac:dyDescent="0.25">
      <c r="B60" s="15"/>
      <c r="D60" s="15"/>
      <c r="E60" s="15"/>
      <c r="F60" s="15"/>
      <c r="G60" s="15"/>
      <c r="H60" s="15"/>
      <c r="I60" s="15"/>
    </row>
    <row r="61" spans="1:15" s="10" customFormat="1" x14ac:dyDescent="0.25">
      <c r="B61" s="15"/>
      <c r="D61" s="15"/>
      <c r="E61" s="15"/>
      <c r="F61" s="15"/>
      <c r="G61" s="15"/>
      <c r="H61" s="15"/>
      <c r="I61" s="15"/>
    </row>
    <row r="62" spans="1:15" s="10" customFormat="1" x14ac:dyDescent="0.25">
      <c r="B62" s="15"/>
      <c r="D62" s="15"/>
      <c r="E62" s="15"/>
      <c r="F62" s="15"/>
      <c r="G62" s="40"/>
      <c r="H62" s="40"/>
      <c r="I62" s="40"/>
      <c r="J62" s="41"/>
      <c r="K62" s="41"/>
      <c r="L62" s="41"/>
      <c r="M62" s="41"/>
      <c r="N62" s="41"/>
      <c r="O62" s="41"/>
    </row>
    <row r="63" spans="1:15" s="10" customFormat="1" x14ac:dyDescent="0.25">
      <c r="A63" s="14"/>
      <c r="B63" s="16"/>
      <c r="D63" s="16"/>
      <c r="E63" s="16"/>
      <c r="F63" s="16"/>
      <c r="G63" s="42"/>
      <c r="H63" s="42"/>
      <c r="I63" s="42"/>
      <c r="J63" s="41"/>
      <c r="K63" s="41"/>
      <c r="L63" s="41"/>
      <c r="M63" s="41"/>
      <c r="N63" s="41"/>
      <c r="O63" s="41"/>
    </row>
    <row r="64" spans="1:15" s="10" customFormat="1" x14ac:dyDescent="0.25">
      <c r="D64" s="15"/>
      <c r="E64" s="15"/>
      <c r="F64" s="15"/>
      <c r="G64" s="40"/>
      <c r="H64" s="40"/>
      <c r="I64" s="40"/>
      <c r="J64" s="41"/>
      <c r="K64" s="41"/>
      <c r="L64" s="41"/>
      <c r="M64" s="41"/>
      <c r="N64" s="41"/>
      <c r="O64" s="41"/>
    </row>
    <row r="65" spans="1:15" s="10" customFormat="1" x14ac:dyDescent="0.25">
      <c r="A65" s="14"/>
      <c r="B65" s="9"/>
      <c r="C65" s="9"/>
      <c r="D65" s="9"/>
      <c r="E65" s="9"/>
      <c r="F65" s="9"/>
      <c r="G65" s="43"/>
      <c r="H65" s="43"/>
      <c r="I65" s="44"/>
      <c r="J65" s="41"/>
      <c r="K65" s="41"/>
      <c r="L65" s="41"/>
      <c r="M65" s="41"/>
      <c r="N65" s="41"/>
      <c r="O65" s="41"/>
    </row>
    <row r="66" spans="1:15" s="10" customFormat="1" x14ac:dyDescent="0.25"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2"/>
      <c r="G68" s="41"/>
      <c r="H68" s="41"/>
      <c r="I68" s="45"/>
      <c r="J68" s="45"/>
      <c r="K68" s="45"/>
      <c r="L68" s="45"/>
      <c r="M68" s="45"/>
      <c r="N68" s="41"/>
      <c r="O68" s="41"/>
    </row>
    <row r="69" spans="1:15" x14ac:dyDescent="0.25">
      <c r="A69" s="2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B70" s="3"/>
      <c r="C70" s="3"/>
      <c r="D70" s="3"/>
      <c r="E70" s="13"/>
      <c r="F70" s="3"/>
      <c r="G70" s="39"/>
      <c r="H70" s="39"/>
      <c r="I70" s="46"/>
      <c r="J70" s="46"/>
      <c r="K70" s="46"/>
      <c r="L70" s="46"/>
      <c r="M70" s="46"/>
      <c r="N70" s="41"/>
      <c r="O70" s="41"/>
    </row>
    <row r="71" spans="1:15" x14ac:dyDescent="0.25">
      <c r="B71" s="3"/>
      <c r="C71" s="3"/>
      <c r="D71" s="3"/>
      <c r="E71" s="13"/>
      <c r="F71" s="3"/>
      <c r="G71" s="39"/>
      <c r="H71" s="39"/>
      <c r="I71" s="46"/>
      <c r="J71" s="46"/>
      <c r="K71" s="46"/>
      <c r="L71" s="46"/>
      <c r="M71" s="46"/>
      <c r="N71" s="41"/>
      <c r="O71" s="41"/>
    </row>
    <row r="72" spans="1:15" x14ac:dyDescent="0.25">
      <c r="B72" s="3"/>
      <c r="C72" s="3"/>
      <c r="D72" s="3"/>
      <c r="E72" s="13"/>
      <c r="F72" s="3"/>
      <c r="G72" s="39"/>
      <c r="H72" s="39"/>
      <c r="I72" s="46"/>
      <c r="J72" s="46"/>
      <c r="K72" s="46"/>
      <c r="L72" s="46"/>
      <c r="M72" s="46"/>
      <c r="N72" s="41"/>
      <c r="O72" s="41"/>
    </row>
    <row r="73" spans="1:15" x14ac:dyDescent="0.25">
      <c r="B73" s="3"/>
      <c r="C73" s="3"/>
      <c r="D73" s="3"/>
      <c r="E73" s="13"/>
      <c r="F73" s="3"/>
      <c r="G73" s="39"/>
      <c r="H73" s="39"/>
      <c r="I73" s="46"/>
      <c r="J73" s="46"/>
      <c r="K73" s="46"/>
      <c r="L73" s="46"/>
      <c r="M73" s="46"/>
      <c r="N73" s="41"/>
      <c r="O73" s="41"/>
    </row>
    <row r="74" spans="1:15" x14ac:dyDescent="0.25">
      <c r="B74" s="3"/>
      <c r="C74" s="3"/>
      <c r="D74" s="3"/>
      <c r="E74" s="13"/>
      <c r="F74" s="3"/>
      <c r="G74" s="39"/>
      <c r="H74" s="39"/>
      <c r="I74" s="46"/>
      <c r="J74" s="46"/>
      <c r="K74" s="46"/>
      <c r="L74" s="46"/>
      <c r="M74" s="46"/>
      <c r="N74" s="41"/>
      <c r="O74" s="41"/>
    </row>
    <row r="75" spans="1:15" x14ac:dyDescent="0.25">
      <c r="B75" s="3"/>
      <c r="C75" s="3"/>
      <c r="D75" s="3"/>
      <c r="E75" s="13"/>
      <c r="F75" s="3"/>
      <c r="G75" s="39"/>
      <c r="H75" s="39"/>
      <c r="I75" s="46"/>
      <c r="J75" s="46"/>
      <c r="K75" s="46"/>
      <c r="L75" s="46"/>
      <c r="M75" s="46"/>
      <c r="N75" s="41"/>
      <c r="O75" s="41"/>
    </row>
    <row r="76" spans="1:15" x14ac:dyDescent="0.25">
      <c r="B76" s="3"/>
      <c r="C76" s="3"/>
      <c r="D76" s="3"/>
      <c r="E76" s="13"/>
      <c r="F76" s="3"/>
      <c r="G76" s="39"/>
      <c r="H76" s="39"/>
      <c r="I76" s="46"/>
      <c r="J76" s="46"/>
      <c r="K76" s="46"/>
      <c r="L76" s="46"/>
      <c r="M76" s="46"/>
      <c r="N76" s="41"/>
      <c r="O76" s="41"/>
    </row>
    <row r="77" spans="1:15" x14ac:dyDescent="0.25">
      <c r="B77" s="3"/>
      <c r="C77" s="3"/>
      <c r="D77" s="3"/>
      <c r="E77" s="13"/>
      <c r="F77" s="3"/>
      <c r="G77" s="39"/>
      <c r="H77" s="39"/>
      <c r="I77" s="46"/>
      <c r="J77" s="46"/>
      <c r="K77" s="46"/>
      <c r="L77" s="46"/>
      <c r="M77" s="46"/>
      <c r="N77" s="41"/>
      <c r="O77" s="41"/>
    </row>
    <row r="78" spans="1:15" x14ac:dyDescent="0.25">
      <c r="B78" s="3"/>
      <c r="C78" s="3"/>
      <c r="D78" s="3"/>
      <c r="E78" s="13"/>
      <c r="F78" s="3"/>
      <c r="G78" s="39"/>
      <c r="H78" s="39"/>
      <c r="I78" s="46"/>
      <c r="J78" s="46"/>
      <c r="K78" s="46"/>
      <c r="L78" s="46"/>
      <c r="M78" s="46"/>
      <c r="N78" s="41"/>
      <c r="O78" s="41"/>
    </row>
    <row r="79" spans="1:15" x14ac:dyDescent="0.25">
      <c r="B79" s="3"/>
      <c r="C79" s="3"/>
      <c r="D79" s="3"/>
      <c r="E79" s="13"/>
      <c r="F79" s="3"/>
      <c r="G79" s="39"/>
      <c r="H79" s="39"/>
      <c r="I79" s="46"/>
      <c r="J79" s="46"/>
      <c r="K79" s="46"/>
      <c r="L79" s="46"/>
      <c r="M79" s="46"/>
      <c r="N79" s="41"/>
      <c r="O79" s="41"/>
    </row>
    <row r="80" spans="1:15" x14ac:dyDescent="0.25">
      <c r="B80" s="3"/>
      <c r="C80" s="3"/>
      <c r="D80" s="3"/>
      <c r="E80" s="13"/>
      <c r="F80" s="3"/>
      <c r="G80" s="39"/>
      <c r="H80" s="39"/>
      <c r="I80" s="47"/>
      <c r="J80" s="41"/>
      <c r="K80" s="39"/>
      <c r="L80" s="39"/>
      <c r="M80" s="39"/>
      <c r="N80" s="41"/>
      <c r="O80" s="41"/>
    </row>
    <row r="89" spans="1:11" x14ac:dyDescent="0.25">
      <c r="A89" s="22"/>
      <c r="B89" s="23"/>
      <c r="C89" s="23"/>
      <c r="D89" s="23"/>
      <c r="E89" s="23"/>
      <c r="F89" s="23"/>
      <c r="G89" s="23"/>
      <c r="H89" s="23"/>
      <c r="I89" s="23"/>
      <c r="J89" s="11"/>
      <c r="K89" s="11"/>
    </row>
    <row r="90" spans="1:11" x14ac:dyDescent="0.25">
      <c r="A90" s="12"/>
      <c r="B90" s="13"/>
      <c r="C90" s="13"/>
      <c r="D90" s="13"/>
      <c r="E90" s="13"/>
      <c r="F90" s="13"/>
      <c r="G90" s="13"/>
      <c r="H90" s="13"/>
      <c r="I90" s="13"/>
    </row>
    <row r="91" spans="1:11" x14ac:dyDescent="0.25">
      <c r="B91" s="13"/>
      <c r="C91" s="13"/>
      <c r="D91" s="13"/>
      <c r="E91" s="13"/>
      <c r="F91" s="13"/>
      <c r="G91" s="13"/>
      <c r="H91" s="13"/>
      <c r="I91" s="13"/>
    </row>
    <row r="92" spans="1:11" x14ac:dyDescent="0.25">
      <c r="B92" s="9"/>
      <c r="C92" s="9"/>
      <c r="D92" s="9"/>
      <c r="E92" s="9"/>
      <c r="F92" s="9"/>
      <c r="G92" s="9"/>
      <c r="H92" s="9"/>
      <c r="I92" s="9"/>
    </row>
    <row r="93" spans="1:11" x14ac:dyDescent="0.25">
      <c r="A93" s="10"/>
      <c r="B93" s="9"/>
      <c r="C93" s="9"/>
      <c r="D93" s="9"/>
      <c r="E93" s="9"/>
      <c r="F93" s="9"/>
      <c r="G93" s="9"/>
      <c r="H93" s="9"/>
      <c r="I93" s="9"/>
    </row>
    <row r="94" spans="1:11" x14ac:dyDescent="0.25">
      <c r="A94" s="10"/>
      <c r="B94" s="9"/>
      <c r="C94" s="9"/>
      <c r="D94" s="9"/>
      <c r="E94" s="9"/>
      <c r="F94" s="9"/>
      <c r="G94" s="9"/>
      <c r="H94" s="9"/>
      <c r="I94" s="9"/>
    </row>
    <row r="95" spans="1:11" x14ac:dyDescent="0.25">
      <c r="A95" s="10"/>
      <c r="B95" s="9"/>
      <c r="C95" s="9"/>
      <c r="D95" s="9"/>
      <c r="E95" s="9"/>
      <c r="F95" s="9"/>
      <c r="G95" s="9"/>
      <c r="H95" s="9"/>
      <c r="I95" s="9"/>
    </row>
    <row r="96" spans="1:11" x14ac:dyDescent="0.25">
      <c r="A96" s="10"/>
      <c r="B96" s="9"/>
      <c r="C96" s="9"/>
      <c r="D96" s="9"/>
      <c r="E96" s="9"/>
      <c r="F96" s="9"/>
      <c r="G96" s="9"/>
      <c r="H96" s="9"/>
      <c r="I96" s="9"/>
    </row>
    <row r="97" spans="1:9" x14ac:dyDescent="0.25">
      <c r="A97" s="10"/>
      <c r="B97" s="9"/>
      <c r="C97" s="9"/>
      <c r="D97" s="9"/>
      <c r="E97" s="9"/>
      <c r="F97" s="9"/>
      <c r="G97" s="9"/>
      <c r="H97" s="9"/>
      <c r="I97" s="21"/>
    </row>
    <row r="98" spans="1:9" x14ac:dyDescent="0.25">
      <c r="A98" s="10"/>
      <c r="B98" s="9"/>
      <c r="C98" s="9"/>
      <c r="D98" s="9"/>
      <c r="E98" s="9"/>
      <c r="F98" s="9"/>
      <c r="G98" s="9"/>
      <c r="H98" s="9"/>
      <c r="I98" s="9"/>
    </row>
    <row r="99" spans="1:9" x14ac:dyDescent="0.25">
      <c r="A99" s="10"/>
    </row>
    <row r="100" spans="1:9" x14ac:dyDescent="0.25">
      <c r="A100" s="10"/>
      <c r="B100" s="9"/>
      <c r="C100" s="9"/>
      <c r="D100" s="9"/>
      <c r="E100" s="9"/>
      <c r="F100" s="9"/>
      <c r="G100" s="9"/>
      <c r="H100" s="9"/>
      <c r="I100" s="21"/>
    </row>
    <row r="102" spans="1:9" x14ac:dyDescent="0.25">
      <c r="A102" s="12"/>
    </row>
    <row r="103" spans="1:9" x14ac:dyDescent="0.25">
      <c r="B103" s="26"/>
      <c r="C103" s="26"/>
      <c r="D103" s="26"/>
      <c r="E103" s="26"/>
      <c r="F103" s="26"/>
      <c r="G103" s="26"/>
      <c r="H103" s="26"/>
      <c r="I103" s="26"/>
    </row>
    <row r="104" spans="1:9" x14ac:dyDescent="0.25">
      <c r="A104" s="10"/>
      <c r="B104" s="26"/>
      <c r="C104" s="26"/>
      <c r="D104" s="26"/>
      <c r="E104" s="26"/>
      <c r="F104" s="26"/>
      <c r="G104" s="26"/>
      <c r="H104" s="26"/>
      <c r="I104" s="26"/>
    </row>
    <row r="105" spans="1:9" x14ac:dyDescent="0.25">
      <c r="A105" s="10"/>
      <c r="B105" s="26"/>
      <c r="C105" s="26"/>
      <c r="D105" s="26"/>
      <c r="E105" s="26"/>
      <c r="F105" s="26"/>
      <c r="G105" s="26"/>
      <c r="H105" s="26"/>
      <c r="I105" s="26"/>
    </row>
    <row r="106" spans="1:9" x14ac:dyDescent="0.25">
      <c r="A106" s="10"/>
      <c r="B106" s="26"/>
      <c r="C106" s="26"/>
      <c r="D106" s="26"/>
      <c r="E106" s="26"/>
      <c r="F106" s="26"/>
      <c r="G106" s="26"/>
      <c r="H106" s="26"/>
      <c r="I106" s="2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4e097d-bb88-4fe7-853d-3bbce479f7c0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4E881A4158044B89F08843534BCBAE" ma:contentTypeVersion="19" ma:contentTypeDescription="Create a new document." ma:contentTypeScope="" ma:versionID="34b3c1583335f43fe635daeb44cbdf7d">
  <xsd:schema xmlns:xsd="http://www.w3.org/2001/XMLSchema" xmlns:xs="http://www.w3.org/2001/XMLSchema" xmlns:p="http://schemas.microsoft.com/office/2006/metadata/properties" xmlns:ns3="324e097d-bb88-4fe7-853d-3bbce479f7c0" xmlns:ns4="a78f0c3a-6a43-4e6e-be26-2dbb94280b72" xmlns:ns5="c043ee69-9d54-4464-a25e-742db59e864a" targetNamespace="http://schemas.microsoft.com/office/2006/metadata/properties" ma:root="true" ma:fieldsID="b4e8639357e011ba6321602346b7f42c" ns3:_="" ns4:_="" ns5:_="">
    <xsd:import namespace="324e097d-bb88-4fe7-853d-3bbce479f7c0"/>
    <xsd:import namespace="a78f0c3a-6a43-4e6e-be26-2dbb94280b72"/>
    <xsd:import namespace="c043ee69-9d54-4464-a25e-742db59e864a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4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e097d-bb88-4fe7-853d-3bbce479f7c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59aba31c-9dd3-4c2c-9e96-466b78892c20}" ma:internalName="TaxCatchAll" ma:showField="CatchAllData" ma:web="a78f0c3a-6a43-4e6e-be26-2dbb94280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59aba31c-9dd3-4c2c-9e96-466b78892c20}" ma:internalName="TaxCatchAllLabel" ma:readOnly="true" ma:showField="CatchAllDataLabel" ma:web="a78f0c3a-6a43-4e6e-be26-2dbb94280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f0c3a-6a43-4e6e-be26-2dbb94280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ee69-9d54-4464-a25e-742db59e8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bfbc5c3-60d0-4420-b99b-f454b4e667cd" ContentTypeId="0x0101" PreviousValue="false"/>
</file>

<file path=customXml/itemProps1.xml><?xml version="1.0" encoding="utf-8"?>
<ds:datastoreItem xmlns:ds="http://schemas.openxmlformats.org/officeDocument/2006/customXml" ds:itemID="{0EC87935-EAD4-46BA-835B-14C615A0F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5BAA41-41FE-4F8B-8619-DBB527E53802}">
  <ds:schemaRefs>
    <ds:schemaRef ds:uri="http://schemas.microsoft.com/office/2006/metadata/properties"/>
    <ds:schemaRef ds:uri="http://purl.org/dc/dcmitype/"/>
    <ds:schemaRef ds:uri="a78f0c3a-6a43-4e6e-be26-2dbb94280b72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c043ee69-9d54-4464-a25e-742db59e864a"/>
    <ds:schemaRef ds:uri="324e097d-bb88-4fe7-853d-3bbce479f7c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142E57-8BB4-4B47-BD75-0AAF385C40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4e097d-bb88-4fe7-853d-3bbce479f7c0"/>
    <ds:schemaRef ds:uri="a78f0c3a-6a43-4e6e-be26-2dbb94280b72"/>
    <ds:schemaRef ds:uri="c043ee69-9d54-4464-a25e-742db59e86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E3AD828-1A11-4916-A80B-91EF16244A9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Alliander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Poot, Jos</dc:creator>
  <cp:lastModifiedBy>NBNL</cp:lastModifiedBy>
  <dcterms:created xsi:type="dcterms:W3CDTF">2020-08-19T06:28:50Z</dcterms:created>
  <dcterms:modified xsi:type="dcterms:W3CDTF">2021-04-15T14:38:45Z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0x0101003F4E881A4158044B89F08843534BCBAE</vt:lpwstr>
  </property>
</Properties>
</file>