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43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4" i="3" l="1"/>
  <c r="L85" i="3"/>
  <c r="L86" i="3"/>
  <c r="L87" i="3"/>
  <c r="L88" i="3"/>
  <c r="L89" i="3"/>
  <c r="L83" i="3"/>
  <c r="H22" i="5" l="1"/>
</calcChain>
</file>

<file path=xl/sharedStrings.xml><?xml version="1.0" encoding="utf-8"?>
<sst xmlns="http://schemas.openxmlformats.org/spreadsheetml/2006/main" count="344" uniqueCount="127">
  <si>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</si>
  <si>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</si>
  <si>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</si>
  <si>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</si>
  <si>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</si>
  <si>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</si>
  <si>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</si>
  <si>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</si>
  <si>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</si>
  <si>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</si>
  <si>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</si>
  <si>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</si>
  <si>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</si>
  <si>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</si>
  <si>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</si>
  <si>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</si>
  <si>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</si>
  <si>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</si>
  <si>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</si>
  <si>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</si>
  <si>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</si>
  <si>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</si>
  <si>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</si>
  <si>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</si>
  <si>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</si>
  <si>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</si>
  <si>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</si>
  <si>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</si>
  <si>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</si>
  <si>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</si>
  <si>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</si>
  <si>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</si>
  <si>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</si>
  <si>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</si>
  <si>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</si>
  <si>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</si>
  <si>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</si>
  <si>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</si>
  <si>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</si>
  <si>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</si>
  <si>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</si>
  <si>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</si>
  <si>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</si>
  <si>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</si>
  <si>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</si>
  <si>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</si>
  <si>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</si>
  <si>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</si>
  <si>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</si>
  <si>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</si>
  <si>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</si>
  <si>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</si>
  <si>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</si>
  <si>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</si>
  <si>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</si>
  <si>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</si>
  <si>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</si>
  <si>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</si>
  <si>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</si>
  <si>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</si>
  <si>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</si>
  <si>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</si>
  <si>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</si>
  <si>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</si>
  <si>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</si>
  <si>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</si>
  <si>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</si>
  <si>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Aansl. cap. &gt; 6 MVA t/m 10 MVA </t>
  </si>
  <si>
    <t xml:space="preserve"> Aansl. cap. &gt;1750 kVA t/m 6 MVA </t>
  </si>
  <si>
    <t xml:space="preserve"> Aansl. cap. &gt;173 kVA t/m 1750 kVA </t>
  </si>
  <si>
    <t xml:space="preserve"> Afnemers TS (25-50)   (30 MVA maatwerk aansluiting) </t>
  </si>
  <si>
    <t xml:space="preserve"> PAV meerlengte &gt; 6 t/m 10 MVA n-1 veilige aansl. </t>
  </si>
  <si>
    <t xml:space="preserve"> PAV meerlengte 3 t/m 6 MVA n-1 veilige aansluiting </t>
  </si>
  <si>
    <t xml:space="preserve"> t/m 1*40A  </t>
  </si>
  <si>
    <t xml:space="preserve"> &gt; 1*40A t/m 3*25A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</si>
  <si>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</si>
  <si>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</si>
  <si>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</si>
  <si>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</si>
  <si>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3*160A </t>
  </si>
  <si>
    <t xml:space="preserve"> &gt;3*160A  t/m 3*250A </t>
  </si>
  <si>
    <t xml:space="preserve"> &gt;3*250A (173 kVA) t/m 630 kVA </t>
  </si>
  <si>
    <t xml:space="preserve"> &gt; 630 kVA t/m 1750 kVA </t>
  </si>
  <si>
    <t xml:space="preserve"> &gt; 1750 kVA t/m 6 MVA </t>
  </si>
  <si>
    <t xml:space="preserve"> &gt;6,0 MVA en t/m 10 MVA </t>
  </si>
  <si>
    <t xml:space="preserve"> t/m 1*6 A op geschakeld net </t>
  </si>
  <si>
    <t>A1</t>
  </si>
  <si>
    <t>A2.1</t>
  </si>
  <si>
    <t>A2.2</t>
  </si>
  <si>
    <t>A3</t>
  </si>
  <si>
    <t>A3, A5</t>
  </si>
  <si>
    <t>A4, A5</t>
  </si>
  <si>
    <t>A6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</si>
  <si>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</si>
  <si>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</si>
  <si>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</si>
  <si>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</si>
  <si>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</si>
  <si>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</si>
  <si>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</si>
  <si>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/>
  </si>
  <si>
    <t>A3, A4, A5</t>
  </si>
  <si>
    <t>PAV Meerlengte 3-10 MVA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</si>
  <si>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</si>
  <si>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</si>
  <si>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</si>
  <si>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</si>
  <si>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</si>
  <si>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Deelmarktgrenzen Transport</t>
  </si>
  <si>
    <t>t/m 1*6A geschakeld</t>
  </si>
  <si>
    <t>(1) Met uitzondering van aansluitingen t/m 1*6A geschakeld</t>
  </si>
  <si>
    <t xml:space="preserve"> t/m 1*6 A  </t>
  </si>
  <si>
    <t>1-fase &gt;1*10A en 3-fase t/m 3*25A</t>
  </si>
  <si>
    <t>1-fase aansluitingen t/m 1*10A (1)</t>
  </si>
  <si>
    <t xml:space="preserve"> Afnemers t/m 3*25A </t>
  </si>
  <si>
    <t xml:space="preserve"> Afnemers &gt; 3*25A  </t>
  </si>
  <si>
    <t xml:space="preserve"> Aansl. cap. &gt; 3*80A t/m 3*250A (173 kVA) fysiek aangesloten op LS </t>
  </si>
  <si>
    <t xml:space="preserve"> Aansl. cap. &gt; 3*80A t/m 3*250A (173 kVA) </t>
  </si>
  <si>
    <t>Bijlage 2a bij Tarievenbesluit Elektriciteit 2018 Enexis</t>
  </si>
  <si>
    <t>Tarief 2018 (EUR)</t>
  </si>
  <si>
    <t>ingaande 2009 n.v.t.</t>
  </si>
  <si>
    <t>&gt; 1500 kW en fysieke aansluitwijze conform ts</t>
  </si>
  <si>
    <t xml:space="preserve">&gt; 1500 kW en fysieke aansluitwijze conform hs/ms </t>
  </si>
  <si>
    <t>&gt; 1500 kW en fysieke aansluitwijze conform ms transport</t>
  </si>
  <si>
    <t>&gt; 125 kW t/m 1500 kW of  &gt; 1500 kW en fysieke aansluitwijze conform ms distributie</t>
  </si>
  <si>
    <t>&gt; 50 kW t/m 125 kW</t>
  </si>
  <si>
    <t>&gt; 1 kW t/m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</si>
</sst>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0.0000"/>
    <numFmt numFmtId="170" formatCode="_-* #,##0.0000_-;_-* #,##0.0000\-;_-* &quot;-&quot;??_-;_-@_-"/>
  </numFmts>
  <fonts count="5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1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62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5" fillId="0" borderId="0"/>
    <xf numFmtId="0" fontId="14" fillId="0" borderId="0"/>
    <xf numFmtId="0" fontId="4" fillId="0" borderId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3" fillId="3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" fillId="5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" fillId="7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3" fillId="9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3" fillId="11" borderId="0" applyNumberFormat="0" applyBorder="0" applyAlignment="0" applyProtection="0"/>
    <xf numFmtId="0" fontId="16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" fillId="13" borderId="0" applyNumberFormat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" fillId="4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3" fillId="6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3" fillId="8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3" fillId="10" borderId="0" applyNumberFormat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" fillId="12" borderId="0" applyNumberFormat="0" applyBorder="0" applyAlignment="0" applyProtection="0"/>
    <xf numFmtId="0" fontId="16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" fillId="14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41" borderId="16" applyNumberFormat="0" applyAlignment="0" applyProtection="0"/>
    <xf numFmtId="0" fontId="22" fillId="41" borderId="16" applyNumberFormat="0" applyAlignment="0" applyProtection="0"/>
    <xf numFmtId="0" fontId="22" fillId="41" borderId="16" applyNumberFormat="0" applyAlignment="0" applyProtection="0"/>
    <xf numFmtId="0" fontId="23" fillId="41" borderId="16" applyNumberFormat="0" applyAlignment="0" applyProtection="0"/>
    <xf numFmtId="0" fontId="24" fillId="42" borderId="17" applyNumberFormat="0" applyAlignment="0" applyProtection="0"/>
    <xf numFmtId="0" fontId="25" fillId="42" borderId="1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4" fillId="42" borderId="17" applyNumberFormat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0" borderId="0"/>
    <xf numFmtId="0" fontId="31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6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8" borderId="16" applyNumberFormat="0" applyAlignment="0" applyProtection="0"/>
    <xf numFmtId="0" fontId="38" fillId="28" borderId="16" applyNumberFormat="0" applyAlignment="0" applyProtection="0"/>
    <xf numFmtId="0" fontId="37" fillId="28" borderId="16" applyNumberFormat="0" applyAlignment="0" applyProtection="0"/>
    <xf numFmtId="0" fontId="37" fillId="28" borderId="16" applyNumberFormat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1" fillId="0" borderId="19" applyNumberFormat="0" applyFill="0" applyAlignment="0" applyProtection="0"/>
    <xf numFmtId="0" fontId="33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40" fillId="0" borderId="18" applyNumberFormat="0" applyFill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2" fillId="43" borderId="0" applyNumberFormat="0" applyBorder="0" applyAlignment="0" applyProtection="0"/>
    <xf numFmtId="0" fontId="43" fillId="0" borderId="0"/>
    <xf numFmtId="0" fontId="5" fillId="0" borderId="0"/>
    <xf numFmtId="0" fontId="44" fillId="0" borderId="0"/>
    <xf numFmtId="0" fontId="4" fillId="44" borderId="22" applyNumberFormat="0" applyFont="0" applyAlignment="0" applyProtection="0"/>
    <xf numFmtId="0" fontId="5" fillId="44" borderId="22" applyNumberFormat="0" applyFont="0" applyAlignment="0" applyProtection="0"/>
    <xf numFmtId="0" fontId="4" fillId="44" borderId="22" applyNumberFormat="0" applyFont="0" applyAlignment="0" applyProtection="0"/>
    <xf numFmtId="0" fontId="15" fillId="44" borderId="22" applyNumberFormat="0" applyFont="0" applyAlignment="0" applyProtection="0"/>
    <xf numFmtId="0" fontId="15" fillId="44" borderId="22" applyNumberFormat="0" applyFont="0" applyAlignment="0" applyProtection="0"/>
    <xf numFmtId="0" fontId="15" fillId="44" borderId="22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0" fillId="24" borderId="0" applyNumberFormat="0" applyBorder="0" applyAlignment="0" applyProtection="0"/>
    <xf numFmtId="0" fontId="45" fillId="41" borderId="23" applyNumberFormat="0" applyAlignment="0" applyProtection="0"/>
    <xf numFmtId="0" fontId="46" fillId="41" borderId="23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7" fillId="0" borderId="0"/>
    <xf numFmtId="0" fontId="48" fillId="0" borderId="0"/>
    <xf numFmtId="0" fontId="3" fillId="0" borderId="0"/>
    <xf numFmtId="0" fontId="4" fillId="0" borderId="0" applyFill="0"/>
    <xf numFmtId="0" fontId="4" fillId="0" borderId="0"/>
    <xf numFmtId="0" fontId="4" fillId="0" borderId="0"/>
    <xf numFmtId="0" fontId="3" fillId="0" borderId="0"/>
    <xf numFmtId="0" fontId="3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1" fillId="0" borderId="24" applyNumberFormat="0" applyFill="0" applyAlignment="0" applyProtection="0"/>
    <xf numFmtId="0" fontId="45" fillId="41" borderId="23" applyNumberFormat="0" applyAlignment="0" applyProtection="0"/>
    <xf numFmtId="0" fontId="45" fillId="41" borderId="23" applyNumberFormat="0" applyAlignment="0" applyProtection="0"/>
    <xf numFmtId="0" fontId="45" fillId="41" borderId="23" applyNumberFormat="0" applyAlignment="0" applyProtection="0"/>
    <xf numFmtId="44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44" borderId="45" applyNumberFormat="0" applyFont="0" applyAlignment="0" applyProtection="0"/>
    <xf numFmtId="0" fontId="23" fillId="41" borderId="65" applyNumberFormat="0" applyAlignment="0" applyProtection="0"/>
    <xf numFmtId="9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37" fillId="28" borderId="49" applyNumberFormat="0" applyAlignment="0" applyProtection="0"/>
    <xf numFmtId="0" fontId="37" fillId="28" borderId="49" applyNumberFormat="0" applyAlignment="0" applyProtection="0"/>
    <xf numFmtId="0" fontId="38" fillId="28" borderId="49" applyNumberFormat="0" applyAlignment="0" applyProtection="0"/>
    <xf numFmtId="0" fontId="2" fillId="7" borderId="0" applyNumberFormat="0" applyBorder="0" applyAlignment="0" applyProtection="0"/>
    <xf numFmtId="0" fontId="37" fillId="28" borderId="49" applyNumberFormat="0" applyAlignment="0" applyProtection="0"/>
    <xf numFmtId="0" fontId="2" fillId="9" borderId="0" applyNumberFormat="0" applyBorder="0" applyAlignment="0" applyProtection="0"/>
    <xf numFmtId="0" fontId="37" fillId="28" borderId="39" applyNumberFormat="0" applyAlignment="0" applyProtection="0"/>
    <xf numFmtId="0" fontId="37" fillId="28" borderId="39" applyNumberFormat="0" applyAlignment="0" applyProtection="0"/>
    <xf numFmtId="0" fontId="2" fillId="11" borderId="0" applyNumberFormat="0" applyBorder="0" applyAlignment="0" applyProtection="0"/>
    <xf numFmtId="0" fontId="38" fillId="28" borderId="39" applyNumberFormat="0" applyAlignment="0" applyProtection="0"/>
    <xf numFmtId="0" fontId="37" fillId="28" borderId="31" applyNumberFormat="0" applyAlignment="0" applyProtection="0"/>
    <xf numFmtId="0" fontId="37" fillId="28" borderId="31" applyNumberFormat="0" applyAlignment="0" applyProtection="0"/>
    <xf numFmtId="0" fontId="2" fillId="13" borderId="0" applyNumberFormat="0" applyBorder="0" applyAlignment="0" applyProtection="0"/>
    <xf numFmtId="0" fontId="38" fillId="28" borderId="31" applyNumberFormat="0" applyAlignment="0" applyProtection="0"/>
    <xf numFmtId="0" fontId="37" fillId="28" borderId="31" applyNumberFormat="0" applyAlignment="0" applyProtection="0"/>
    <xf numFmtId="0" fontId="2" fillId="4" borderId="0" applyNumberFormat="0" applyBorder="0" applyAlignment="0" applyProtection="0"/>
    <xf numFmtId="0" fontId="15" fillId="44" borderId="54" applyNumberFormat="0" applyFont="0" applyAlignment="0" applyProtection="0"/>
    <xf numFmtId="0" fontId="15" fillId="44" borderId="54" applyNumberFormat="0" applyFont="0" applyAlignment="0" applyProtection="0"/>
    <xf numFmtId="0" fontId="2" fillId="6" borderId="0" applyNumberFormat="0" applyBorder="0" applyAlignment="0" applyProtection="0"/>
    <xf numFmtId="0" fontId="15" fillId="44" borderId="54" applyNumberFormat="0" applyFont="0" applyAlignment="0" applyProtection="0"/>
    <xf numFmtId="0" fontId="5" fillId="44" borderId="54" applyNumberFormat="0" applyFont="0" applyAlignment="0" applyProtection="0"/>
    <xf numFmtId="0" fontId="4" fillId="44" borderId="54" applyNumberFormat="0" applyFon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2" fillId="41" borderId="49" applyNumberFormat="0" applyAlignment="0" applyProtection="0"/>
    <xf numFmtId="0" fontId="2" fillId="12" borderId="0" applyNumberFormat="0" applyBorder="0" applyAlignment="0" applyProtection="0"/>
    <xf numFmtId="0" fontId="22" fillId="41" borderId="49" applyNumberFormat="0" applyAlignment="0" applyProtection="0"/>
    <xf numFmtId="0" fontId="22" fillId="41" borderId="49" applyNumberFormat="0" applyAlignment="0" applyProtection="0"/>
    <xf numFmtId="0" fontId="2" fillId="14" borderId="0" applyNumberFormat="0" applyBorder="0" applyAlignment="0" applyProtection="0"/>
    <xf numFmtId="0" fontId="23" fillId="41" borderId="39" applyNumberFormat="0" applyAlignment="0" applyProtection="0"/>
    <xf numFmtId="0" fontId="22" fillId="41" borderId="39" applyNumberFormat="0" applyAlignment="0" applyProtection="0"/>
    <xf numFmtId="0" fontId="22" fillId="41" borderId="39" applyNumberFormat="0" applyAlignment="0" applyProtection="0"/>
    <xf numFmtId="0" fontId="22" fillId="41" borderId="39" applyNumberFormat="0" applyAlignment="0" applyProtection="0"/>
    <xf numFmtId="0" fontId="23" fillId="41" borderId="31" applyNumberFormat="0" applyAlignment="0" applyProtection="0"/>
    <xf numFmtId="0" fontId="22" fillId="41" borderId="31" applyNumberFormat="0" applyAlignment="0" applyProtection="0"/>
    <xf numFmtId="0" fontId="22" fillId="41" borderId="31" applyNumberFormat="0" applyAlignment="0" applyProtection="0"/>
    <xf numFmtId="0" fontId="22" fillId="41" borderId="31" applyNumberFormat="0" applyAlignment="0" applyProtection="0"/>
    <xf numFmtId="0" fontId="22" fillId="41" borderId="35" applyNumberFormat="0" applyAlignment="0" applyProtection="0"/>
    <xf numFmtId="0" fontId="22" fillId="41" borderId="35" applyNumberFormat="0" applyAlignment="0" applyProtection="0"/>
    <xf numFmtId="0" fontId="22" fillId="41" borderId="35" applyNumberFormat="0" applyAlignment="0" applyProtection="0"/>
    <xf numFmtId="0" fontId="23" fillId="41" borderId="35" applyNumberFormat="0" applyAlignment="0" applyProtection="0"/>
    <xf numFmtId="0" fontId="22" fillId="41" borderId="44" applyNumberFormat="0" applyAlignment="0" applyProtection="0"/>
    <xf numFmtId="0" fontId="22" fillId="41" borderId="44" applyNumberFormat="0" applyAlignment="0" applyProtection="0"/>
    <xf numFmtId="0" fontId="22" fillId="41" borderId="44" applyNumberFormat="0" applyAlignment="0" applyProtection="0"/>
    <xf numFmtId="0" fontId="23" fillId="41" borderId="44" applyNumberFormat="0" applyAlignment="0" applyProtection="0"/>
    <xf numFmtId="0" fontId="37" fillId="28" borderId="61" applyNumberFormat="0" applyAlignment="0" applyProtection="0"/>
    <xf numFmtId="0" fontId="37" fillId="28" borderId="61" applyNumberFormat="0" applyAlignment="0" applyProtection="0"/>
    <xf numFmtId="0" fontId="38" fillId="28" borderId="61" applyNumberFormat="0" applyAlignment="0" applyProtection="0"/>
    <xf numFmtId="0" fontId="37" fillId="28" borderId="53" applyNumberFormat="0" applyAlignment="0" applyProtection="0"/>
    <xf numFmtId="0" fontId="37" fillId="28" borderId="53" applyNumberFormat="0" applyAlignment="0" applyProtection="0"/>
    <xf numFmtId="0" fontId="38" fillId="28" borderId="53" applyNumberFormat="0" applyAlignment="0" applyProtection="0"/>
    <xf numFmtId="0" fontId="37" fillId="28" borderId="53" applyNumberFormat="0" applyAlignment="0" applyProtection="0"/>
    <xf numFmtId="0" fontId="22" fillId="41" borderId="27" applyNumberFormat="0" applyAlignment="0" applyProtection="0"/>
    <xf numFmtId="0" fontId="22" fillId="41" borderId="27" applyNumberFormat="0" applyAlignment="0" applyProtection="0"/>
    <xf numFmtId="0" fontId="22" fillId="41" borderId="27" applyNumberFormat="0" applyAlignment="0" applyProtection="0"/>
    <xf numFmtId="0" fontId="23" fillId="41" borderId="27" applyNumberFormat="0" applyAlignment="0" applyProtection="0"/>
    <xf numFmtId="0" fontId="37" fillId="28" borderId="35" applyNumberFormat="0" applyAlignment="0" applyProtection="0"/>
    <xf numFmtId="0" fontId="38" fillId="28" borderId="35" applyNumberFormat="0" applyAlignment="0" applyProtection="0"/>
    <xf numFmtId="0" fontId="37" fillId="28" borderId="35" applyNumberFormat="0" applyAlignment="0" applyProtection="0"/>
    <xf numFmtId="0" fontId="37" fillId="28" borderId="35" applyNumberFormat="0" applyAlignment="0" applyProtection="0"/>
    <xf numFmtId="0" fontId="37" fillId="28" borderId="44" applyNumberFormat="0" applyAlignment="0" applyProtection="0"/>
    <xf numFmtId="0" fontId="37" fillId="28" borderId="44" applyNumberFormat="0" applyAlignment="0" applyProtection="0"/>
    <xf numFmtId="0" fontId="22" fillId="41" borderId="61" applyNumberFormat="0" applyAlignment="0" applyProtection="0"/>
    <xf numFmtId="0" fontId="22" fillId="41" borderId="61" applyNumberFormat="0" applyAlignment="0" applyProtection="0"/>
    <xf numFmtId="0" fontId="22" fillId="41" borderId="61" applyNumberFormat="0" applyAlignment="0" applyProtection="0"/>
    <xf numFmtId="0" fontId="23" fillId="41" borderId="53" applyNumberFormat="0" applyAlignment="0" applyProtection="0"/>
    <xf numFmtId="0" fontId="22" fillId="41" borderId="53" applyNumberFormat="0" applyAlignment="0" applyProtection="0"/>
    <xf numFmtId="0" fontId="22" fillId="41" borderId="53" applyNumberFormat="0" applyAlignment="0" applyProtection="0"/>
    <xf numFmtId="0" fontId="37" fillId="28" borderId="27" applyNumberFormat="0" applyAlignment="0" applyProtection="0"/>
    <xf numFmtId="0" fontId="38" fillId="28" borderId="27" applyNumberFormat="0" applyAlignment="0" applyProtection="0"/>
    <xf numFmtId="0" fontId="37" fillId="28" borderId="27" applyNumberFormat="0" applyAlignment="0" applyProtection="0"/>
    <xf numFmtId="0" fontId="37" fillId="28" borderId="27" applyNumberFormat="0" applyAlignment="0" applyProtection="0"/>
    <xf numFmtId="0" fontId="22" fillId="41" borderId="57" applyNumberFormat="0" applyAlignment="0" applyProtection="0"/>
    <xf numFmtId="0" fontId="22" fillId="41" borderId="57" applyNumberFormat="0" applyAlignment="0" applyProtection="0"/>
    <xf numFmtId="0" fontId="22" fillId="41" borderId="57" applyNumberFormat="0" applyAlignment="0" applyProtection="0"/>
    <xf numFmtId="0" fontId="23" fillId="41" borderId="57" applyNumberFormat="0" applyAlignment="0" applyProtection="0"/>
    <xf numFmtId="0" fontId="4" fillId="44" borderId="36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44" borderId="36" applyNumberFormat="0" applyFont="0" applyAlignment="0" applyProtection="0"/>
    <xf numFmtId="43" fontId="2" fillId="0" borderId="0" applyFont="0" applyFill="0" applyBorder="0" applyAlignment="0" applyProtection="0"/>
    <xf numFmtId="0" fontId="4" fillId="44" borderId="36" applyNumberFormat="0" applyFont="0" applyAlignment="0" applyProtection="0"/>
    <xf numFmtId="0" fontId="15" fillId="44" borderId="36" applyNumberFormat="0" applyFont="0" applyAlignment="0" applyProtection="0"/>
    <xf numFmtId="0" fontId="15" fillId="44" borderId="36" applyNumberFormat="0" applyFont="0" applyAlignment="0" applyProtection="0"/>
    <xf numFmtId="0" fontId="15" fillId="44" borderId="36" applyNumberFormat="0" applyFont="0" applyAlignment="0" applyProtection="0"/>
    <xf numFmtId="0" fontId="22" fillId="41" borderId="65" applyNumberFormat="0" applyAlignment="0" applyProtection="0"/>
    <xf numFmtId="0" fontId="22" fillId="41" borderId="65" applyNumberFormat="0" applyAlignment="0" applyProtection="0"/>
    <xf numFmtId="0" fontId="22" fillId="41" borderId="65" applyNumberFormat="0" applyAlignment="0" applyProtection="0"/>
    <xf numFmtId="0" fontId="4" fillId="44" borderId="45" applyNumberFormat="0" applyFont="0" applyAlignment="0" applyProtection="0"/>
    <xf numFmtId="0" fontId="45" fillId="41" borderId="37" applyNumberFormat="0" applyAlignment="0" applyProtection="0"/>
    <xf numFmtId="0" fontId="46" fillId="41" borderId="37" applyNumberFormat="0" applyAlignment="0" applyProtection="0"/>
    <xf numFmtId="0" fontId="15" fillId="44" borderId="45" applyNumberFormat="0" applyFont="0" applyAlignment="0" applyProtection="0"/>
    <xf numFmtId="0" fontId="15" fillId="44" borderId="45" applyNumberFormat="0" applyFont="0" applyAlignment="0" applyProtection="0"/>
    <xf numFmtId="0" fontId="15" fillId="44" borderId="45" applyNumberFormat="0" applyFont="0" applyAlignment="0" applyProtection="0"/>
    <xf numFmtId="0" fontId="4" fillId="44" borderId="28" applyNumberFormat="0" applyFont="0" applyAlignment="0" applyProtection="0"/>
    <xf numFmtId="0" fontId="5" fillId="44" borderId="28" applyNumberFormat="0" applyFont="0" applyAlignment="0" applyProtection="0"/>
    <xf numFmtId="0" fontId="4" fillId="44" borderId="28" applyNumberFormat="0" applyFont="0" applyAlignment="0" applyProtection="0"/>
    <xf numFmtId="0" fontId="15" fillId="44" borderId="28" applyNumberFormat="0" applyFont="0" applyAlignment="0" applyProtection="0"/>
    <xf numFmtId="0" fontId="15" fillId="44" borderId="28" applyNumberFormat="0" applyFont="0" applyAlignment="0" applyProtection="0"/>
    <xf numFmtId="0" fontId="15" fillId="44" borderId="28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45" fillId="41" borderId="29" applyNumberFormat="0" applyAlignment="0" applyProtection="0"/>
    <xf numFmtId="0" fontId="46" fillId="41" borderId="29" applyNumberFormat="0" applyAlignment="0" applyProtection="0"/>
    <xf numFmtId="9" fontId="2" fillId="0" borderId="0" applyFont="0" applyFill="0" applyBorder="0" applyAlignment="0" applyProtection="0"/>
    <xf numFmtId="0" fontId="46" fillId="41" borderId="4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37" fillId="28" borderId="57" applyNumberFormat="0" applyAlignment="0" applyProtection="0"/>
    <xf numFmtId="0" fontId="2" fillId="0" borderId="0"/>
    <xf numFmtId="0" fontId="38" fillId="28" borderId="57" applyNumberFormat="0" applyAlignment="0" applyProtection="0"/>
    <xf numFmtId="0" fontId="37" fillId="28" borderId="57" applyNumberFormat="0" applyAlignment="0" applyProtection="0"/>
    <xf numFmtId="0" fontId="38" fillId="28" borderId="65" applyNumberFormat="0" applyAlignment="0" applyProtection="0"/>
    <xf numFmtId="0" fontId="2" fillId="0" borderId="0"/>
    <xf numFmtId="0" fontId="37" fillId="28" borderId="65" applyNumberFormat="0" applyAlignment="0" applyProtection="0"/>
    <xf numFmtId="0" fontId="5" fillId="44" borderId="4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51" fillId="0" borderId="56" applyNumberFormat="0" applyFill="0" applyAlignment="0" applyProtection="0"/>
    <xf numFmtId="0" fontId="45" fillId="41" borderId="41" applyNumberFormat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1" fillId="0" borderId="30" applyNumberFormat="0" applyFill="0" applyAlignment="0" applyProtection="0"/>
    <xf numFmtId="0" fontId="45" fillId="41" borderId="29" applyNumberFormat="0" applyAlignment="0" applyProtection="0"/>
    <xf numFmtId="0" fontId="45" fillId="41" borderId="29" applyNumberFormat="0" applyAlignment="0" applyProtection="0"/>
    <xf numFmtId="0" fontId="45" fillId="41" borderId="29" applyNumberFormat="0" applyAlignment="0" applyProtection="0"/>
    <xf numFmtId="0" fontId="4" fillId="44" borderId="40" applyNumberFormat="0" applyFont="0" applyAlignment="0" applyProtection="0"/>
    <xf numFmtId="0" fontId="4" fillId="44" borderId="62" applyNumberFormat="0" applyFont="0" applyAlignment="0" applyProtection="0"/>
    <xf numFmtId="0" fontId="37" fillId="28" borderId="65" applyNumberFormat="0" applyAlignment="0" applyProtection="0"/>
    <xf numFmtId="0" fontId="50" fillId="0" borderId="56" applyNumberFormat="0" applyFill="0" applyAlignment="0" applyProtection="0"/>
    <xf numFmtId="0" fontId="38" fillId="28" borderId="44" applyNumberFormat="0" applyAlignment="0" applyProtection="0"/>
    <xf numFmtId="0" fontId="22" fillId="41" borderId="53" applyNumberFormat="0" applyAlignment="0" applyProtection="0"/>
    <xf numFmtId="0" fontId="4" fillId="44" borderId="32" applyNumberFormat="0" applyFont="0" applyAlignment="0" applyProtection="0"/>
    <xf numFmtId="0" fontId="5" fillId="44" borderId="32" applyNumberFormat="0" applyFont="0" applyAlignment="0" applyProtection="0"/>
    <xf numFmtId="0" fontId="4" fillId="44" borderId="32" applyNumberFormat="0" applyFont="0" applyAlignment="0" applyProtection="0"/>
    <xf numFmtId="0" fontId="15" fillId="44" borderId="32" applyNumberFormat="0" applyFont="0" applyAlignment="0" applyProtection="0"/>
    <xf numFmtId="0" fontId="15" fillId="44" borderId="32" applyNumberFormat="0" applyFont="0" applyAlignment="0" applyProtection="0"/>
    <xf numFmtId="0" fontId="15" fillId="44" borderId="32" applyNumberFormat="0" applyFont="0" applyAlignment="0" applyProtection="0"/>
    <xf numFmtId="0" fontId="45" fillId="41" borderId="67" applyNumberFormat="0" applyAlignment="0" applyProtection="0"/>
    <xf numFmtId="0" fontId="4" fillId="44" borderId="40" applyNumberFormat="0" applyFont="0" applyAlignment="0" applyProtection="0"/>
    <xf numFmtId="0" fontId="45" fillId="41" borderId="33" applyNumberFormat="0" applyAlignment="0" applyProtection="0"/>
    <xf numFmtId="0" fontId="46" fillId="41" borderId="33" applyNumberFormat="0" applyAlignment="0" applyProtection="0"/>
    <xf numFmtId="0" fontId="15" fillId="44" borderId="40" applyNumberFormat="0" applyFont="0" applyAlignment="0" applyProtection="0"/>
    <xf numFmtId="0" fontId="15" fillId="44" borderId="40" applyNumberFormat="0" applyFont="0" applyAlignment="0" applyProtection="0"/>
    <xf numFmtId="0" fontId="15" fillId="44" borderId="40" applyNumberFormat="0" applyFon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6" fillId="41" borderId="41" applyNumberFormat="0" applyAlignment="0" applyProtection="0"/>
    <xf numFmtId="0" fontId="45" fillId="41" borderId="55" applyNumberFormat="0" applyAlignment="0" applyProtection="0"/>
    <xf numFmtId="0" fontId="4" fillId="44" borderId="50" applyNumberFormat="0" applyFont="0" applyAlignment="0" applyProtection="0"/>
    <xf numFmtId="0" fontId="5" fillId="44" borderId="50" applyNumberFormat="0" applyFont="0" applyAlignment="0" applyProtection="0"/>
    <xf numFmtId="0" fontId="4" fillId="44" borderId="50" applyNumberFormat="0" applyFont="0" applyAlignment="0" applyProtection="0"/>
    <xf numFmtId="0" fontId="15" fillId="44" borderId="50" applyNumberFormat="0" applyFont="0" applyAlignment="0" applyProtection="0"/>
    <xf numFmtId="0" fontId="15" fillId="44" borderId="50" applyNumberFormat="0" applyFont="0" applyAlignment="0" applyProtection="0"/>
    <xf numFmtId="0" fontId="4" fillId="44" borderId="66" applyNumberFormat="0" applyFont="0" applyAlignment="0" applyProtection="0"/>
    <xf numFmtId="0" fontId="45" fillId="41" borderId="51" applyNumberFormat="0" applyAlignment="0" applyProtection="0"/>
    <xf numFmtId="0" fontId="46" fillId="41" borderId="51" applyNumberFormat="0" applyAlignment="0" applyProtection="0"/>
    <xf numFmtId="0" fontId="45" fillId="41" borderId="46" applyNumberFormat="0" applyAlignment="0" applyProtection="0"/>
    <xf numFmtId="0" fontId="50" fillId="0" borderId="34" applyNumberFormat="0" applyFill="0" applyAlignment="0" applyProtection="0"/>
    <xf numFmtId="0" fontId="50" fillId="0" borderId="34" applyNumberFormat="0" applyFill="0" applyAlignment="0" applyProtection="0"/>
    <xf numFmtId="0" fontId="50" fillId="0" borderId="34" applyNumberFormat="0" applyFill="0" applyAlignment="0" applyProtection="0"/>
    <xf numFmtId="0" fontId="50" fillId="0" borderId="34" applyNumberFormat="0" applyFill="0" applyAlignment="0" applyProtection="0"/>
    <xf numFmtId="0" fontId="51" fillId="0" borderId="34" applyNumberFormat="0" applyFill="0" applyAlignment="0" applyProtection="0"/>
    <xf numFmtId="0" fontId="45" fillId="41" borderId="33" applyNumberFormat="0" applyAlignment="0" applyProtection="0"/>
    <xf numFmtId="0" fontId="45" fillId="41" borderId="33" applyNumberFormat="0" applyAlignment="0" applyProtection="0"/>
    <xf numFmtId="0" fontId="45" fillId="41" borderId="33" applyNumberFormat="0" applyAlignment="0" applyProtection="0"/>
    <xf numFmtId="0" fontId="4" fillId="44" borderId="45" applyNumberFormat="0" applyFont="0" applyAlignment="0" applyProtection="0"/>
    <xf numFmtId="0" fontId="37" fillId="28" borderId="61" applyNumberFormat="0" applyAlignment="0" applyProtection="0"/>
    <xf numFmtId="0" fontId="5" fillId="44" borderId="58" applyNumberFormat="0" applyFont="0" applyAlignment="0" applyProtection="0"/>
    <xf numFmtId="0" fontId="37" fillId="28" borderId="57" applyNumberFormat="0" applyAlignment="0" applyProtection="0"/>
    <xf numFmtId="0" fontId="45" fillId="41" borderId="55" applyNumberFormat="0" applyAlignment="0" applyProtection="0"/>
    <xf numFmtId="0" fontId="37" fillId="28" borderId="39" applyNumberFormat="0" applyAlignment="0" applyProtection="0"/>
    <xf numFmtId="0" fontId="45" fillId="41" borderId="55" applyNumberFormat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1" fillId="0" borderId="38" applyNumberFormat="0" applyFill="0" applyAlignment="0" applyProtection="0"/>
    <xf numFmtId="0" fontId="45" fillId="41" borderId="37" applyNumberFormat="0" applyAlignment="0" applyProtection="0"/>
    <xf numFmtId="0" fontId="45" fillId="41" borderId="37" applyNumberFormat="0" applyAlignment="0" applyProtection="0"/>
    <xf numFmtId="0" fontId="45" fillId="41" borderId="37" applyNumberFormat="0" applyAlignment="0" applyProtection="0"/>
    <xf numFmtId="0" fontId="45" fillId="41" borderId="55" applyNumberFormat="0" applyAlignment="0" applyProtection="0"/>
    <xf numFmtId="0" fontId="15" fillId="44" borderId="62" applyNumberFormat="0" applyFont="0" applyAlignment="0" applyProtection="0"/>
    <xf numFmtId="0" fontId="46" fillId="41" borderId="55" applyNumberFormat="0" applyAlignment="0" applyProtection="0"/>
    <xf numFmtId="0" fontId="15" fillId="44" borderId="50" applyNumberFormat="0" applyFont="0" applyAlignment="0" applyProtection="0"/>
    <xf numFmtId="0" fontId="37" fillId="28" borderId="44" applyNumberFormat="0" applyAlignment="0" applyProtection="0"/>
    <xf numFmtId="0" fontId="4" fillId="44" borderId="58" applyNumberFormat="0" applyFont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1" fillId="0" borderId="42" applyNumberFormat="0" applyFill="0" applyAlignment="0" applyProtection="0"/>
    <xf numFmtId="0" fontId="45" fillId="41" borderId="41" applyNumberFormat="0" applyAlignment="0" applyProtection="0"/>
    <xf numFmtId="0" fontId="45" fillId="41" borderId="41" applyNumberFormat="0" applyAlignment="0" applyProtection="0"/>
    <xf numFmtId="0" fontId="45" fillId="41" borderId="41" applyNumberFormat="0" applyAlignment="0" applyProtection="0"/>
    <xf numFmtId="0" fontId="23" fillId="41" borderId="49" applyNumberFormat="0" applyAlignment="0" applyProtection="0"/>
    <xf numFmtId="0" fontId="15" fillId="44" borderId="62" applyNumberFormat="0" applyFont="0" applyAlignment="0" applyProtection="0"/>
    <xf numFmtId="0" fontId="15" fillId="44" borderId="62" applyNumberFormat="0" applyFont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1" fillId="0" borderId="47" applyNumberFormat="0" applyFill="0" applyAlignment="0" applyProtection="0"/>
    <xf numFmtId="0" fontId="45" fillId="41" borderId="46" applyNumberFormat="0" applyAlignment="0" applyProtection="0"/>
    <xf numFmtId="0" fontId="45" fillId="41" borderId="46" applyNumberFormat="0" applyAlignment="0" applyProtection="0"/>
    <xf numFmtId="0" fontId="45" fillId="41" borderId="46" applyNumberFormat="0" applyAlignment="0" applyProtection="0"/>
    <xf numFmtId="0" fontId="46" fillId="41" borderId="63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1" fillId="0" borderId="52" applyNumberFormat="0" applyFill="0" applyAlignment="0" applyProtection="0"/>
    <xf numFmtId="0" fontId="45" fillId="41" borderId="51" applyNumberFormat="0" applyAlignment="0" applyProtection="0"/>
    <xf numFmtId="0" fontId="45" fillId="41" borderId="51" applyNumberFormat="0" applyAlignment="0" applyProtection="0"/>
    <xf numFmtId="0" fontId="45" fillId="41" borderId="51" applyNumberFormat="0" applyAlignment="0" applyProtection="0"/>
    <xf numFmtId="0" fontId="4" fillId="44" borderId="54" applyNumberFormat="0" applyFont="0" applyAlignment="0" applyProtection="0"/>
    <xf numFmtId="0" fontId="4" fillId="44" borderId="58" applyNumberFormat="0" applyFont="0" applyAlignment="0" applyProtection="0"/>
    <xf numFmtId="0" fontId="15" fillId="44" borderId="58" applyNumberFormat="0" applyFont="0" applyAlignment="0" applyProtection="0"/>
    <xf numFmtId="0" fontId="15" fillId="44" borderId="58" applyNumberFormat="0" applyFont="0" applyAlignment="0" applyProtection="0"/>
    <xf numFmtId="0" fontId="15" fillId="44" borderId="58" applyNumberFormat="0" applyFont="0" applyAlignment="0" applyProtection="0"/>
    <xf numFmtId="0" fontId="4" fillId="44" borderId="66" applyNumberFormat="0" applyFont="0" applyAlignment="0" applyProtection="0"/>
    <xf numFmtId="0" fontId="45" fillId="41" borderId="59" applyNumberFormat="0" applyAlignment="0" applyProtection="0"/>
    <xf numFmtId="0" fontId="46" fillId="41" borderId="59" applyNumberFormat="0" applyAlignment="0" applyProtection="0"/>
    <xf numFmtId="0" fontId="15" fillId="44" borderId="66" applyNumberFormat="0" applyFont="0" applyAlignment="0" applyProtection="0"/>
    <xf numFmtId="0" fontId="15" fillId="44" borderId="66" applyNumberFormat="0" applyFont="0" applyAlignment="0" applyProtection="0"/>
    <xf numFmtId="0" fontId="15" fillId="44" borderId="66" applyNumberFormat="0" applyFont="0" applyAlignment="0" applyProtection="0"/>
    <xf numFmtId="0" fontId="46" fillId="41" borderId="67" applyNumberFormat="0" applyAlignment="0" applyProtection="0"/>
    <xf numFmtId="0" fontId="5" fillId="44" borderId="62" applyNumberFormat="0" applyFont="0" applyAlignment="0" applyProtection="0"/>
    <xf numFmtId="0" fontId="5" fillId="44" borderId="66" applyNumberFormat="0" applyFont="0" applyAlignment="0" applyProtection="0"/>
    <xf numFmtId="0" fontId="45" fillId="41" borderId="63" applyNumberFormat="0" applyAlignment="0" applyProtection="0"/>
    <xf numFmtId="0" fontId="4" fillId="44" borderId="62" applyNumberFormat="0" applyFont="0" applyAlignment="0" applyProtection="0"/>
    <xf numFmtId="0" fontId="23" fillId="41" borderId="61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1" fillId="0" borderId="60" applyNumberFormat="0" applyFill="0" applyAlignment="0" applyProtection="0"/>
    <xf numFmtId="0" fontId="45" fillId="41" borderId="59" applyNumberFormat="0" applyAlignment="0" applyProtection="0"/>
    <xf numFmtId="0" fontId="45" fillId="41" borderId="59" applyNumberFormat="0" applyAlignment="0" applyProtection="0"/>
    <xf numFmtId="0" fontId="45" fillId="41" borderId="59" applyNumberFormat="0" applyAlignment="0" applyProtection="0"/>
    <xf numFmtId="0" fontId="37" fillId="28" borderId="65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1" fillId="0" borderId="64" applyNumberFormat="0" applyFill="0" applyAlignment="0" applyProtection="0"/>
    <xf numFmtId="0" fontId="45" fillId="41" borderId="63" applyNumberFormat="0" applyAlignment="0" applyProtection="0"/>
    <xf numFmtId="0" fontId="45" fillId="41" borderId="63" applyNumberFormat="0" applyAlignment="0" applyProtection="0"/>
    <xf numFmtId="0" fontId="45" fillId="41" borderId="63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1" fillId="0" borderId="68" applyNumberFormat="0" applyFill="0" applyAlignment="0" applyProtection="0"/>
    <xf numFmtId="0" fontId="45" fillId="41" borderId="67" applyNumberFormat="0" applyAlignment="0" applyProtection="0"/>
    <xf numFmtId="0" fontId="45" fillId="41" borderId="67" applyNumberFormat="0" applyAlignment="0" applyProtection="0"/>
    <xf numFmtId="0" fontId="45" fillId="41" borderId="67" applyNumberFormat="0" applyAlignment="0" applyProtection="0"/>
    <xf numFmtId="0" fontId="14" fillId="0" borderId="0"/>
    <xf numFmtId="0" fontId="37" fillId="28" borderId="90" applyNumberFormat="0" applyAlignment="0" applyProtection="0"/>
    <xf numFmtId="0" fontId="38" fillId="28" borderId="106" applyNumberFormat="0" applyAlignment="0" applyProtection="0"/>
    <xf numFmtId="0" fontId="37" fillId="28" borderId="90" applyNumberFormat="0" applyAlignment="0" applyProtection="0"/>
    <xf numFmtId="0" fontId="1" fillId="0" borderId="0"/>
    <xf numFmtId="0" fontId="22" fillId="41" borderId="98" applyNumberFormat="0" applyAlignment="0" applyProtection="0"/>
    <xf numFmtId="43" fontId="1" fillId="0" borderId="0" applyFont="0" applyFill="0" applyBorder="0" applyAlignment="0" applyProtection="0"/>
    <xf numFmtId="0" fontId="5" fillId="44" borderId="95" applyNumberFormat="0" applyFont="0" applyAlignment="0" applyProtection="0"/>
    <xf numFmtId="0" fontId="4" fillId="44" borderId="141" applyNumberFormat="0" applyFont="0" applyAlignment="0" applyProtection="0"/>
    <xf numFmtId="0" fontId="4" fillId="44" borderId="131" applyNumberFormat="0" applyFont="0" applyAlignment="0" applyProtection="0"/>
    <xf numFmtId="0" fontId="15" fillId="44" borderId="95" applyNumberFormat="0" applyFont="0" applyAlignment="0" applyProtection="0"/>
    <xf numFmtId="0" fontId="15" fillId="44" borderId="95" applyNumberFormat="0" applyFont="0" applyAlignment="0" applyProtection="0"/>
    <xf numFmtId="0" fontId="4" fillId="44" borderId="95" applyNumberFormat="0" applyFont="0" applyAlignment="0" applyProtection="0"/>
    <xf numFmtId="0" fontId="4" fillId="44" borderId="95" applyNumberFormat="0" applyFont="0" applyAlignment="0" applyProtection="0"/>
    <xf numFmtId="0" fontId="15" fillId="44" borderId="113" applyNumberFormat="0" applyFont="0" applyAlignment="0" applyProtection="0"/>
    <xf numFmtId="0" fontId="15" fillId="44" borderId="113" applyNumberFormat="0" applyFont="0" applyAlignment="0" applyProtection="0"/>
    <xf numFmtId="0" fontId="4" fillId="44" borderId="113" applyNumberFormat="0" applyFont="0" applyAlignment="0" applyProtection="0"/>
    <xf numFmtId="0" fontId="5" fillId="44" borderId="113" applyNumberFormat="0" applyFont="0" applyAlignment="0" applyProtection="0"/>
    <xf numFmtId="0" fontId="4" fillId="44" borderId="113" applyNumberFormat="0" applyFont="0" applyAlignment="0" applyProtection="0"/>
    <xf numFmtId="0" fontId="15" fillId="44" borderId="131" applyNumberFormat="0" applyFont="0" applyAlignment="0" applyProtection="0"/>
    <xf numFmtId="0" fontId="15" fillId="44" borderId="131" applyNumberFormat="0" applyFont="0" applyAlignment="0" applyProtection="0"/>
    <xf numFmtId="0" fontId="4" fillId="44" borderId="131" applyNumberFormat="0" applyFont="0" applyAlignment="0" applyProtection="0"/>
    <xf numFmtId="0" fontId="1" fillId="3" borderId="0" applyNumberFormat="0" applyBorder="0" applyAlignment="0" applyProtection="0"/>
    <xf numFmtId="0" fontId="22" fillId="41" borderId="121" applyNumberFormat="0" applyAlignment="0" applyProtection="0"/>
    <xf numFmtId="0" fontId="23" fillId="41" borderId="121" applyNumberFormat="0" applyAlignment="0" applyProtection="0"/>
    <xf numFmtId="0" fontId="1" fillId="5" borderId="0" applyNumberFormat="0" applyBorder="0" applyAlignment="0" applyProtection="0"/>
    <xf numFmtId="0" fontId="22" fillId="41" borderId="102" applyNumberFormat="0" applyAlignment="0" applyProtection="0"/>
    <xf numFmtId="0" fontId="22" fillId="41" borderId="102" applyNumberFormat="0" applyAlignment="0" applyProtection="0"/>
    <xf numFmtId="0" fontId="23" fillId="41" borderId="102" applyNumberFormat="0" applyAlignment="0" applyProtection="0"/>
    <xf numFmtId="0" fontId="1" fillId="7" borderId="0" applyNumberFormat="0" applyBorder="0" applyAlignment="0" applyProtection="0"/>
    <xf numFmtId="0" fontId="22" fillId="41" borderId="86" applyNumberFormat="0" applyAlignment="0" applyProtection="0"/>
    <xf numFmtId="0" fontId="22" fillId="41" borderId="86" applyNumberFormat="0" applyAlignment="0" applyProtection="0"/>
    <xf numFmtId="0" fontId="23" fillId="41" borderId="86" applyNumberFormat="0" applyAlignment="0" applyProtection="0"/>
    <xf numFmtId="0" fontId="1" fillId="9" borderId="0" applyNumberFormat="0" applyBorder="0" applyAlignment="0" applyProtection="0"/>
    <xf numFmtId="0" fontId="37" fillId="28" borderId="130" applyNumberFormat="0" applyAlignment="0" applyProtection="0"/>
    <xf numFmtId="0" fontId="37" fillId="28" borderId="112" applyNumberFormat="0" applyAlignment="0" applyProtection="0"/>
    <xf numFmtId="0" fontId="1" fillId="11" borderId="0" applyNumberFormat="0" applyBorder="0" applyAlignment="0" applyProtection="0"/>
    <xf numFmtId="0" fontId="37" fillId="28" borderId="94" applyNumberFormat="0" applyAlignment="0" applyProtection="0"/>
    <xf numFmtId="0" fontId="38" fillId="28" borderId="94" applyNumberFormat="0" applyAlignment="0" applyProtection="0"/>
    <xf numFmtId="0" fontId="37" fillId="28" borderId="78" applyNumberFormat="0" applyAlignment="0" applyProtection="0"/>
    <xf numFmtId="0" fontId="1" fillId="13" borderId="0" applyNumberFormat="0" applyBorder="0" applyAlignment="0" applyProtection="0"/>
    <xf numFmtId="0" fontId="37" fillId="28" borderId="78" applyNumberFormat="0" applyAlignment="0" applyProtection="0"/>
    <xf numFmtId="0" fontId="38" fillId="28" borderId="78" applyNumberFormat="0" applyAlignment="0" applyProtection="0"/>
    <xf numFmtId="0" fontId="37" fillId="28" borderId="78" applyNumberFormat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37" fillId="28" borderId="86" applyNumberFormat="0" applyAlignment="0" applyProtection="0"/>
    <xf numFmtId="0" fontId="1" fillId="14" borderId="0" applyNumberFormat="0" applyBorder="0" applyAlignment="0" applyProtection="0"/>
    <xf numFmtId="0" fontId="38" fillId="28" borderId="86" applyNumberFormat="0" applyAlignment="0" applyProtection="0"/>
    <xf numFmtId="0" fontId="37" fillId="28" borderId="86" applyNumberFormat="0" applyAlignment="0" applyProtection="0"/>
    <xf numFmtId="0" fontId="37" fillId="28" borderId="86" applyNumberFormat="0" applyAlignment="0" applyProtection="0"/>
    <xf numFmtId="0" fontId="38" fillId="28" borderId="102" applyNumberFormat="0" applyAlignment="0" applyProtection="0"/>
    <xf numFmtId="0" fontId="37" fillId="28" borderId="102" applyNumberFormat="0" applyAlignment="0" applyProtection="0"/>
    <xf numFmtId="0" fontId="37" fillId="28" borderId="121" applyNumberFormat="0" applyAlignment="0" applyProtection="0"/>
    <xf numFmtId="0" fontId="37" fillId="28" borderId="140" applyNumberFormat="0" applyAlignment="0" applyProtection="0"/>
    <xf numFmtId="0" fontId="23" fillId="41" borderId="78" applyNumberFormat="0" applyAlignment="0" applyProtection="0"/>
    <xf numFmtId="0" fontId="22" fillId="41" borderId="78" applyNumberFormat="0" applyAlignment="0" applyProtection="0"/>
    <xf numFmtId="0" fontId="22" fillId="41" borderId="78" applyNumberFormat="0" applyAlignment="0" applyProtection="0"/>
    <xf numFmtId="0" fontId="22" fillId="41" borderId="78" applyNumberFormat="0" applyAlignment="0" applyProtection="0"/>
    <xf numFmtId="0" fontId="23" fillId="41" borderId="94" applyNumberFormat="0" applyAlignment="0" applyProtection="0"/>
    <xf numFmtId="0" fontId="22" fillId="41" borderId="94" applyNumberFormat="0" applyAlignment="0" applyProtection="0"/>
    <xf numFmtId="0" fontId="22" fillId="41" borderId="94" applyNumberFormat="0" applyAlignment="0" applyProtection="0"/>
    <xf numFmtId="0" fontId="23" fillId="41" borderId="112" applyNumberFormat="0" applyAlignment="0" applyProtection="0"/>
    <xf numFmtId="0" fontId="22" fillId="41" borderId="112" applyNumberFormat="0" applyAlignment="0" applyProtection="0"/>
    <xf numFmtId="0" fontId="22" fillId="41" borderId="112" applyNumberFormat="0" applyAlignment="0" applyProtection="0"/>
    <xf numFmtId="0" fontId="23" fillId="41" borderId="130" applyNumberFormat="0" applyAlignment="0" applyProtection="0"/>
    <xf numFmtId="0" fontId="22" fillId="41" borderId="130" applyNumberFormat="0" applyAlignment="0" applyProtection="0"/>
    <xf numFmtId="0" fontId="4" fillId="44" borderId="141" applyNumberFormat="0" applyFont="0" applyAlignment="0" applyProtection="0"/>
    <xf numFmtId="0" fontId="15" fillId="44" borderId="141" applyNumberFormat="0" applyFont="0" applyAlignment="0" applyProtection="0"/>
    <xf numFmtId="0" fontId="15" fillId="44" borderId="141" applyNumberFormat="0" applyFont="0" applyAlignment="0" applyProtection="0"/>
    <xf numFmtId="0" fontId="4" fillId="44" borderId="122" applyNumberFormat="0" applyFont="0" applyAlignment="0" applyProtection="0"/>
    <xf numFmtId="0" fontId="5" fillId="44" borderId="122" applyNumberFormat="0" applyFont="0" applyAlignment="0" applyProtection="0"/>
    <xf numFmtId="0" fontId="4" fillId="44" borderId="122" applyNumberFormat="0" applyFont="0" applyAlignment="0" applyProtection="0"/>
    <xf numFmtId="0" fontId="15" fillId="44" borderId="122" applyNumberFormat="0" applyFont="0" applyAlignment="0" applyProtection="0"/>
    <xf numFmtId="0" fontId="15" fillId="44" borderId="122" applyNumberFormat="0" applyFont="0" applyAlignment="0" applyProtection="0"/>
    <xf numFmtId="0" fontId="4" fillId="44" borderId="103" applyNumberFormat="0" applyFont="0" applyAlignment="0" applyProtection="0"/>
    <xf numFmtId="0" fontId="5" fillId="44" borderId="103" applyNumberFormat="0" applyFont="0" applyAlignment="0" applyProtection="0"/>
    <xf numFmtId="0" fontId="4" fillId="44" borderId="103" applyNumberFormat="0" applyFont="0" applyAlignment="0" applyProtection="0"/>
    <xf numFmtId="0" fontId="15" fillId="44" borderId="103" applyNumberFormat="0" applyFont="0" applyAlignment="0" applyProtection="0"/>
    <xf numFmtId="0" fontId="15" fillId="44" borderId="103" applyNumberFormat="0" applyFont="0" applyAlignment="0" applyProtection="0"/>
    <xf numFmtId="0" fontId="4" fillId="44" borderId="87" applyNumberFormat="0" applyFont="0" applyAlignment="0" applyProtection="0"/>
    <xf numFmtId="0" fontId="5" fillId="44" borderId="87" applyNumberFormat="0" applyFont="0" applyAlignment="0" applyProtection="0"/>
    <xf numFmtId="0" fontId="4" fillId="44" borderId="87" applyNumberFormat="0" applyFont="0" applyAlignment="0" applyProtection="0"/>
    <xf numFmtId="0" fontId="22" fillId="41" borderId="70" applyNumberFormat="0" applyAlignment="0" applyProtection="0"/>
    <xf numFmtId="0" fontId="22" fillId="41" borderId="70" applyNumberFormat="0" applyAlignment="0" applyProtection="0"/>
    <xf numFmtId="0" fontId="22" fillId="41" borderId="70" applyNumberFormat="0" applyAlignment="0" applyProtection="0"/>
    <xf numFmtId="0" fontId="23" fillId="41" borderId="70" applyNumberFormat="0" applyAlignment="0" applyProtection="0"/>
    <xf numFmtId="0" fontId="15" fillId="44" borderId="87" applyNumberFormat="0" applyFont="0" applyAlignment="0" applyProtection="0"/>
    <xf numFmtId="0" fontId="15" fillId="44" borderId="87" applyNumberFormat="0" applyFont="0" applyAlignment="0" applyProtection="0"/>
    <xf numFmtId="0" fontId="15" fillId="44" borderId="87" applyNumberFormat="0" applyFont="0" applyAlignment="0" applyProtection="0"/>
    <xf numFmtId="0" fontId="50" fillId="0" borderId="143" applyNumberFormat="0" applyFill="0" applyAlignment="0" applyProtection="0"/>
    <xf numFmtId="0" fontId="37" fillId="28" borderId="144" applyNumberFormat="0" applyAlignment="0" applyProtection="0"/>
    <xf numFmtId="0" fontId="45" fillId="41" borderId="88" applyNumberFormat="0" applyAlignment="0" applyProtection="0"/>
    <xf numFmtId="0" fontId="46" fillId="41" borderId="88" applyNumberFormat="0" applyAlignment="0" applyProtection="0"/>
    <xf numFmtId="0" fontId="50" fillId="0" borderId="124" applyNumberFormat="0" applyFill="0" applyAlignment="0" applyProtection="0"/>
    <xf numFmtId="0" fontId="50" fillId="0" borderId="124" applyNumberFormat="0" applyFill="0" applyAlignment="0" applyProtection="0"/>
    <xf numFmtId="0" fontId="45" fillId="41" borderId="123" applyNumberFormat="0" applyAlignment="0" applyProtection="0"/>
    <xf numFmtId="0" fontId="37" fillId="28" borderId="125" applyNumberFormat="0" applyAlignment="0" applyProtection="0"/>
    <xf numFmtId="0" fontId="50" fillId="0" borderId="105" applyNumberFormat="0" applyFill="0" applyAlignment="0" applyProtection="0"/>
    <xf numFmtId="0" fontId="50" fillId="0" borderId="105" applyNumberFormat="0" applyFill="0" applyAlignment="0" applyProtection="0"/>
    <xf numFmtId="0" fontId="45" fillId="41" borderId="104" applyNumberFormat="0" applyAlignment="0" applyProtection="0"/>
    <xf numFmtId="0" fontId="37" fillId="28" borderId="130" applyNumberFormat="0" applyAlignment="0" applyProtection="0"/>
    <xf numFmtId="0" fontId="5" fillId="44" borderId="107" applyNumberFormat="0" applyFon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37" fillId="28" borderId="70" applyNumberFormat="0" applyAlignment="0" applyProtection="0"/>
    <xf numFmtId="0" fontId="38" fillId="28" borderId="70" applyNumberFormat="0" applyAlignment="0" applyProtection="0"/>
    <xf numFmtId="0" fontId="37" fillId="28" borderId="70" applyNumberFormat="0" applyAlignment="0" applyProtection="0"/>
    <xf numFmtId="0" fontId="37" fillId="28" borderId="70" applyNumberFormat="0" applyAlignment="0" applyProtection="0"/>
    <xf numFmtId="43" fontId="1" fillId="0" borderId="0" applyFont="0" applyFill="0" applyBorder="0" applyAlignment="0" applyProtection="0"/>
    <xf numFmtId="0" fontId="23" fillId="41" borderId="134" applyNumberFormat="0" applyAlignment="0" applyProtection="0"/>
    <xf numFmtId="0" fontId="15" fillId="44" borderId="107" applyNumberFormat="0" applyFont="0" applyAlignment="0" applyProtection="0"/>
    <xf numFmtId="0" fontId="51" fillId="0" borderId="143" applyNumberFormat="0" applyFill="0" applyAlignment="0" applyProtection="0"/>
    <xf numFmtId="0" fontId="45" fillId="41" borderId="132" applyNumberFormat="0" applyAlignment="0" applyProtection="0"/>
    <xf numFmtId="0" fontId="50" fillId="0" borderId="89" applyNumberFormat="0" applyFill="0" applyAlignment="0" applyProtection="0"/>
    <xf numFmtId="0" fontId="50" fillId="0" borderId="89" applyNumberFormat="0" applyFill="0" applyAlignment="0" applyProtection="0"/>
    <xf numFmtId="0" fontId="50" fillId="0" borderId="89" applyNumberFormat="0" applyFill="0" applyAlignment="0" applyProtection="0"/>
    <xf numFmtId="0" fontId="45" fillId="41" borderId="88" applyNumberFormat="0" applyAlignment="0" applyProtection="0"/>
    <xf numFmtId="0" fontId="45" fillId="41" borderId="8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1" borderId="88" applyNumberFormat="0" applyAlignment="0" applyProtection="0"/>
    <xf numFmtId="43" fontId="1" fillId="0" borderId="0" applyFont="0" applyFill="0" applyBorder="0" applyAlignment="0" applyProtection="0"/>
    <xf numFmtId="0" fontId="22" fillId="41" borderId="125" applyNumberFormat="0" applyAlignment="0" applyProtection="0"/>
    <xf numFmtId="0" fontId="37" fillId="28" borderId="112" applyNumberFormat="0" applyAlignment="0" applyProtection="0"/>
    <xf numFmtId="0" fontId="22" fillId="41" borderId="106" applyNumberFormat="0" applyAlignment="0" applyProtection="0"/>
    <xf numFmtId="0" fontId="37" fillId="28" borderId="102" applyNumberFormat="0" applyAlignment="0" applyProtection="0"/>
    <xf numFmtId="0" fontId="5" fillId="44" borderId="91" applyNumberFormat="0" applyFont="0" applyAlignment="0" applyProtection="0"/>
    <xf numFmtId="0" fontId="23" fillId="41" borderId="90" applyNumberFormat="0" applyAlignment="0" applyProtection="0"/>
    <xf numFmtId="0" fontId="37" fillId="28" borderId="90" applyNumberFormat="0" applyAlignment="0" applyProtection="0"/>
    <xf numFmtId="0" fontId="37" fillId="28" borderId="90" applyNumberFormat="0" applyAlignment="0" applyProtection="0"/>
    <xf numFmtId="0" fontId="38" fillId="28" borderId="90" applyNumberFormat="0" applyAlignment="0" applyProtection="0"/>
    <xf numFmtId="0" fontId="37" fillId="28" borderId="116" applyNumberFormat="0" applyAlignment="0" applyProtection="0"/>
    <xf numFmtId="0" fontId="4" fillId="44" borderId="71" applyNumberFormat="0" applyFont="0" applyAlignment="0" applyProtection="0"/>
    <xf numFmtId="0" fontId="5" fillId="44" borderId="71" applyNumberFormat="0" applyFont="0" applyAlignment="0" applyProtection="0"/>
    <xf numFmtId="0" fontId="4" fillId="44" borderId="71" applyNumberFormat="0" applyFont="0" applyAlignment="0" applyProtection="0"/>
    <xf numFmtId="0" fontId="15" fillId="44" borderId="71" applyNumberFormat="0" applyFont="0" applyAlignment="0" applyProtection="0"/>
    <xf numFmtId="0" fontId="15" fillId="44" borderId="71" applyNumberFormat="0" applyFont="0" applyAlignment="0" applyProtection="0"/>
    <xf numFmtId="0" fontId="15" fillId="44" borderId="7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7" fillId="28" borderId="90" applyNumberFormat="0" applyAlignment="0" applyProtection="0"/>
    <xf numFmtId="0" fontId="45" fillId="41" borderId="72" applyNumberFormat="0" applyAlignment="0" applyProtection="0"/>
    <xf numFmtId="0" fontId="46" fillId="41" borderId="72" applyNumberFormat="0" applyAlignment="0" applyProtection="0"/>
    <xf numFmtId="0" fontId="38" fillId="28" borderId="90" applyNumberFormat="0" applyAlignment="0" applyProtection="0"/>
    <xf numFmtId="9" fontId="1" fillId="0" borderId="0" applyFont="0" applyFill="0" applyBorder="0" applyAlignment="0" applyProtection="0"/>
    <xf numFmtId="0" fontId="15" fillId="44" borderId="131" applyNumberFormat="0" applyFont="0" applyAlignment="0" applyProtection="0"/>
    <xf numFmtId="0" fontId="38" fillId="28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1" fillId="0" borderId="97" applyNumberFormat="0" applyFill="0" applyAlignment="0" applyProtection="0"/>
    <xf numFmtId="0" fontId="23" fillId="41" borderId="116" applyNumberFormat="0" applyAlignment="0" applyProtection="0"/>
    <xf numFmtId="0" fontId="15" fillId="44" borderId="91" applyNumberFormat="0" applyFont="0" applyAlignment="0" applyProtection="0"/>
    <xf numFmtId="0" fontId="5" fillId="44" borderId="91" applyNumberFormat="0" applyFont="0" applyAlignment="0" applyProtection="0"/>
    <xf numFmtId="0" fontId="1" fillId="0" borderId="0"/>
    <xf numFmtId="0" fontId="4" fillId="44" borderId="91" applyNumberFormat="0" applyFont="0" applyAlignment="0" applyProtection="0"/>
    <xf numFmtId="0" fontId="1" fillId="0" borderId="0"/>
    <xf numFmtId="0" fontId="51" fillId="0" borderId="124" applyNumberFormat="0" applyFill="0" applyAlignment="0" applyProtection="0"/>
    <xf numFmtId="0" fontId="1" fillId="0" borderId="0"/>
    <xf numFmtId="0" fontId="45" fillId="41" borderId="114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1" fillId="0" borderId="0"/>
    <xf numFmtId="0" fontId="37" fillId="28" borderId="134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1" fillId="0" borderId="0"/>
    <xf numFmtId="0" fontId="1" fillId="0" borderId="0"/>
    <xf numFmtId="0" fontId="1" fillId="0" borderId="0"/>
    <xf numFmtId="0" fontId="23" fillId="41" borderId="90" applyNumberFormat="0" applyAlignment="0" applyProtection="0"/>
    <xf numFmtId="0" fontId="50" fillId="0" borderId="73" applyNumberFormat="0" applyFill="0" applyAlignment="0" applyProtection="0"/>
    <xf numFmtId="0" fontId="50" fillId="0" borderId="73" applyNumberFormat="0" applyFill="0" applyAlignment="0" applyProtection="0"/>
    <xf numFmtId="0" fontId="50" fillId="0" borderId="73" applyNumberFormat="0" applyFill="0" applyAlignment="0" applyProtection="0"/>
    <xf numFmtId="0" fontId="50" fillId="0" borderId="73" applyNumberFormat="0" applyFill="0" applyAlignment="0" applyProtection="0"/>
    <xf numFmtId="0" fontId="51" fillId="0" borderId="73" applyNumberFormat="0" applyFill="0" applyAlignment="0" applyProtection="0"/>
    <xf numFmtId="0" fontId="45" fillId="41" borderId="72" applyNumberFormat="0" applyAlignment="0" applyProtection="0"/>
    <xf numFmtId="0" fontId="45" fillId="41" borderId="72" applyNumberFormat="0" applyAlignment="0" applyProtection="0"/>
    <xf numFmtId="0" fontId="45" fillId="41" borderId="72" applyNumberFormat="0" applyAlignment="0" applyProtection="0"/>
    <xf numFmtId="0" fontId="22" fillId="41" borderId="106" applyNumberFormat="0" applyAlignment="0" applyProtection="0"/>
    <xf numFmtId="0" fontId="37" fillId="28" borderId="112" applyNumberFormat="0" applyAlignment="0" applyProtection="0"/>
    <xf numFmtId="0" fontId="15" fillId="44" borderId="103" applyNumberFormat="0" applyFont="0" applyAlignment="0" applyProtection="0"/>
    <xf numFmtId="0" fontId="37" fillId="28" borderId="94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44" borderId="75" applyNumberFormat="0" applyFont="0" applyAlignment="0" applyProtection="0"/>
    <xf numFmtId="0" fontId="23" fillId="41" borderId="74" applyNumberFormat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38" fillId="28" borderId="74" applyNumberFormat="0" applyAlignment="0" applyProtection="0"/>
    <xf numFmtId="0" fontId="1" fillId="7" borderId="0" applyNumberFormat="0" applyBorder="0" applyAlignment="0" applyProtection="0"/>
    <xf numFmtId="0" fontId="37" fillId="28" borderId="74" applyNumberFormat="0" applyAlignment="0" applyProtection="0"/>
    <xf numFmtId="0" fontId="1" fillId="9" borderId="0" applyNumberFormat="0" applyBorder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1" fillId="11" borderId="0" applyNumberFormat="0" applyBorder="0" applyAlignment="0" applyProtection="0"/>
    <xf numFmtId="0" fontId="38" fillId="28" borderId="74" applyNumberFormat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1" fillId="13" borderId="0" applyNumberFormat="0" applyBorder="0" applyAlignment="0" applyProtection="0"/>
    <xf numFmtId="0" fontId="38" fillId="28" borderId="74" applyNumberFormat="0" applyAlignment="0" applyProtection="0"/>
    <xf numFmtId="0" fontId="37" fillId="28" borderId="74" applyNumberFormat="0" applyAlignment="0" applyProtection="0"/>
    <xf numFmtId="0" fontId="1" fillId="4" borderId="0" applyNumberFormat="0" applyBorder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" fillId="6" borderId="0" applyNumberFormat="0" applyBorder="0" applyAlignment="0" applyProtection="0"/>
    <xf numFmtId="0" fontId="15" fillId="44" borderId="75" applyNumberFormat="0" applyFont="0" applyAlignment="0" applyProtection="0"/>
    <xf numFmtId="0" fontId="5" fillId="44" borderId="75" applyNumberFormat="0" applyFont="0" applyAlignment="0" applyProtection="0"/>
    <xf numFmtId="0" fontId="4" fillId="44" borderId="75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2" fillId="41" borderId="74" applyNumberFormat="0" applyAlignment="0" applyProtection="0"/>
    <xf numFmtId="0" fontId="1" fillId="12" borderId="0" applyNumberFormat="0" applyBorder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1" fillId="14" borderId="0" applyNumberFormat="0" applyBorder="0" applyAlignment="0" applyProtection="0"/>
    <xf numFmtId="0" fontId="23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3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3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3" fillId="41" borderId="74" applyNumberFormat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38" fillId="28" borderId="74" applyNumberFormat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38" fillId="28" borderId="74" applyNumberFormat="0" applyAlignment="0" applyProtection="0"/>
    <xf numFmtId="0" fontId="37" fillId="28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3" fillId="41" borderId="74" applyNumberFormat="0" applyAlignment="0" applyProtection="0"/>
    <xf numFmtId="0" fontId="37" fillId="28" borderId="74" applyNumberFormat="0" applyAlignment="0" applyProtection="0"/>
    <xf numFmtId="0" fontId="38" fillId="28" borderId="74" applyNumberFormat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3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37" fillId="28" borderId="74" applyNumberFormat="0" applyAlignment="0" applyProtection="0"/>
    <xf numFmtId="0" fontId="38" fillId="28" borderId="74" applyNumberFormat="0" applyAlignment="0" applyProtection="0"/>
    <xf numFmtId="0" fontId="37" fillId="28" borderId="74" applyNumberFormat="0" applyAlignment="0" applyProtection="0"/>
    <xf numFmtId="0" fontId="37" fillId="28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3" fillId="41" borderId="74" applyNumberFormat="0" applyAlignment="0" applyProtection="0"/>
    <xf numFmtId="0" fontId="4" fillId="44" borderId="75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44" borderId="75" applyNumberFormat="0" applyFont="0" applyAlignment="0" applyProtection="0"/>
    <xf numFmtId="43" fontId="1" fillId="0" borderId="0" applyFont="0" applyFill="0" applyBorder="0" applyAlignment="0" applyProtection="0"/>
    <xf numFmtId="0" fontId="4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22" fillId="41" borderId="74" applyNumberFormat="0" applyAlignment="0" applyProtection="0"/>
    <xf numFmtId="0" fontId="4" fillId="44" borderId="75" applyNumberFormat="0" applyFont="0" applyAlignment="0" applyProtection="0"/>
    <xf numFmtId="0" fontId="45" fillId="41" borderId="76" applyNumberFormat="0" applyAlignment="0" applyProtection="0"/>
    <xf numFmtId="0" fontId="46" fillId="41" borderId="76" applyNumberForma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4" fillId="44" borderId="75" applyNumberFormat="0" applyFont="0" applyAlignment="0" applyProtection="0"/>
    <xf numFmtId="0" fontId="5" fillId="44" borderId="75" applyNumberFormat="0" applyFont="0" applyAlignment="0" applyProtection="0"/>
    <xf numFmtId="0" fontId="4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5" fillId="41" borderId="76" applyNumberFormat="0" applyAlignment="0" applyProtection="0"/>
    <xf numFmtId="0" fontId="46" fillId="41" borderId="76" applyNumberFormat="0" applyAlignment="0" applyProtection="0"/>
    <xf numFmtId="9" fontId="1" fillId="0" borderId="0" applyFont="0" applyFill="0" applyBorder="0" applyAlignment="0" applyProtection="0"/>
    <xf numFmtId="0" fontId="46" fillId="41" borderId="7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2" fillId="41" borderId="90" applyNumberFormat="0" applyAlignment="0" applyProtection="0"/>
    <xf numFmtId="0" fontId="37" fillId="28" borderId="74" applyNumberFormat="0" applyAlignment="0" applyProtection="0"/>
    <xf numFmtId="0" fontId="1" fillId="0" borderId="0"/>
    <xf numFmtId="0" fontId="38" fillId="28" borderId="74" applyNumberFormat="0" applyAlignment="0" applyProtection="0"/>
    <xf numFmtId="0" fontId="37" fillId="28" borderId="74" applyNumberFormat="0" applyAlignment="0" applyProtection="0"/>
    <xf numFmtId="0" fontId="38" fillId="28" borderId="74" applyNumberFormat="0" applyAlignment="0" applyProtection="0"/>
    <xf numFmtId="0" fontId="1" fillId="0" borderId="0"/>
    <xf numFmtId="0" fontId="37" fillId="28" borderId="74" applyNumberFormat="0" applyAlignment="0" applyProtection="0"/>
    <xf numFmtId="0" fontId="5" fillId="44" borderId="7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" fillId="44" borderId="75" applyNumberFormat="0" applyFont="0" applyAlignment="0" applyProtection="0"/>
    <xf numFmtId="0" fontId="4" fillId="44" borderId="75" applyNumberFormat="0" applyFont="0" applyAlignment="0" applyProtection="0"/>
    <xf numFmtId="0" fontId="37" fillId="28" borderId="74" applyNumberFormat="0" applyAlignment="0" applyProtection="0"/>
    <xf numFmtId="0" fontId="50" fillId="0" borderId="77" applyNumberFormat="0" applyFill="0" applyAlignment="0" applyProtection="0"/>
    <xf numFmtId="0" fontId="38" fillId="28" borderId="74" applyNumberFormat="0" applyAlignment="0" applyProtection="0"/>
    <xf numFmtId="0" fontId="22" fillId="41" borderId="74" applyNumberFormat="0" applyAlignment="0" applyProtection="0"/>
    <xf numFmtId="0" fontId="4" fillId="44" borderId="75" applyNumberFormat="0" applyFont="0" applyAlignment="0" applyProtection="0"/>
    <xf numFmtId="0" fontId="5" fillId="44" borderId="75" applyNumberFormat="0" applyFont="0" applyAlignment="0" applyProtection="0"/>
    <xf numFmtId="0" fontId="4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45" fillId="41" borderId="76" applyNumberFormat="0" applyAlignment="0" applyProtection="0"/>
    <xf numFmtId="0" fontId="4" fillId="44" borderId="75" applyNumberFormat="0" applyFont="0" applyAlignment="0" applyProtection="0"/>
    <xf numFmtId="0" fontId="45" fillId="41" borderId="76" applyNumberFormat="0" applyAlignment="0" applyProtection="0"/>
    <xf numFmtId="0" fontId="46" fillId="41" borderId="76" applyNumberForma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46" fillId="41" borderId="76" applyNumberFormat="0" applyAlignment="0" applyProtection="0"/>
    <xf numFmtId="0" fontId="45" fillId="41" borderId="76" applyNumberFormat="0" applyAlignment="0" applyProtection="0"/>
    <xf numFmtId="0" fontId="4" fillId="44" borderId="75" applyNumberFormat="0" applyFont="0" applyAlignment="0" applyProtection="0"/>
    <xf numFmtId="0" fontId="5" fillId="44" borderId="75" applyNumberFormat="0" applyFont="0" applyAlignment="0" applyProtection="0"/>
    <xf numFmtId="0" fontId="4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4" fillId="44" borderId="75" applyNumberFormat="0" applyFont="0" applyAlignment="0" applyProtection="0"/>
    <xf numFmtId="0" fontId="45" fillId="41" borderId="76" applyNumberFormat="0" applyAlignment="0" applyProtection="0"/>
    <xf numFmtId="0" fontId="46" fillId="41" borderId="76" applyNumberFormat="0" applyAlignment="0" applyProtection="0"/>
    <xf numFmtId="0" fontId="45" fillId="41" borderId="76" applyNumberForma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" fillId="44" borderId="75" applyNumberFormat="0" applyFont="0" applyAlignment="0" applyProtection="0"/>
    <xf numFmtId="0" fontId="37" fillId="28" borderId="74" applyNumberFormat="0" applyAlignment="0" applyProtection="0"/>
    <xf numFmtId="0" fontId="5" fillId="44" borderId="75" applyNumberFormat="0" applyFont="0" applyAlignment="0" applyProtection="0"/>
    <xf numFmtId="0" fontId="37" fillId="28" borderId="74" applyNumberFormat="0" applyAlignment="0" applyProtection="0"/>
    <xf numFmtId="0" fontId="45" fillId="41" borderId="76" applyNumberFormat="0" applyAlignment="0" applyProtection="0"/>
    <xf numFmtId="0" fontId="37" fillId="28" borderId="74" applyNumberFormat="0" applyAlignment="0" applyProtection="0"/>
    <xf numFmtId="0" fontId="45" fillId="41" borderId="76" applyNumberForma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15" fillId="44" borderId="75" applyNumberFormat="0" applyFont="0" applyAlignment="0" applyProtection="0"/>
    <xf numFmtId="0" fontId="46" fillId="41" borderId="76" applyNumberFormat="0" applyAlignment="0" applyProtection="0"/>
    <xf numFmtId="0" fontId="15" fillId="44" borderId="75" applyNumberFormat="0" applyFont="0" applyAlignment="0" applyProtection="0"/>
    <xf numFmtId="0" fontId="37" fillId="28" borderId="74" applyNumberFormat="0" applyAlignment="0" applyProtection="0"/>
    <xf numFmtId="0" fontId="4" fillId="44" borderId="75" applyNumberFormat="0" applyFon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23" fillId="41" borderId="74" applyNumberForma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6" fillId="41" borderId="76" applyNumberForma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" fillId="44" borderId="75" applyNumberFormat="0" applyFont="0" applyAlignment="0" applyProtection="0"/>
    <xf numFmtId="0" fontId="4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4" fillId="44" borderId="75" applyNumberFormat="0" applyFont="0" applyAlignment="0" applyProtection="0"/>
    <xf numFmtId="0" fontId="45" fillId="41" borderId="76" applyNumberFormat="0" applyAlignment="0" applyProtection="0"/>
    <xf numFmtId="0" fontId="46" fillId="41" borderId="76" applyNumberForma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15" fillId="44" borderId="75" applyNumberFormat="0" applyFont="0" applyAlignment="0" applyProtection="0"/>
    <xf numFmtId="0" fontId="46" fillId="41" borderId="76" applyNumberFormat="0" applyAlignment="0" applyProtection="0"/>
    <xf numFmtId="0" fontId="5" fillId="44" borderId="75" applyNumberFormat="0" applyFont="0" applyAlignment="0" applyProtection="0"/>
    <xf numFmtId="0" fontId="5" fillId="44" borderId="75" applyNumberFormat="0" applyFont="0" applyAlignment="0" applyProtection="0"/>
    <xf numFmtId="0" fontId="45" fillId="41" borderId="76" applyNumberFormat="0" applyAlignment="0" applyProtection="0"/>
    <xf numFmtId="0" fontId="4" fillId="44" borderId="75" applyNumberFormat="0" applyFont="0" applyAlignment="0" applyProtection="0"/>
    <xf numFmtId="0" fontId="23" fillId="41" borderId="74" applyNumberForma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37" fillId="28" borderId="74" applyNumberForma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0" fillId="0" borderId="77" applyNumberFormat="0" applyFill="0" applyAlignment="0" applyProtection="0"/>
    <xf numFmtId="0" fontId="51" fillId="0" borderId="77" applyNumberFormat="0" applyFill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45" fillId="41" borderId="76" applyNumberForma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4" borderId="95" applyNumberFormat="0" applyFont="0" applyAlignment="0" applyProtection="0"/>
    <xf numFmtId="0" fontId="4" fillId="44" borderId="79" applyNumberFormat="0" applyFont="0" applyAlignment="0" applyProtection="0"/>
    <xf numFmtId="0" fontId="5" fillId="44" borderId="79" applyNumberFormat="0" applyFont="0" applyAlignment="0" applyProtection="0"/>
    <xf numFmtId="0" fontId="4" fillId="44" borderId="79" applyNumberFormat="0" applyFont="0" applyAlignment="0" applyProtection="0"/>
    <xf numFmtId="0" fontId="15" fillId="44" borderId="79" applyNumberFormat="0" applyFont="0" applyAlignment="0" applyProtection="0"/>
    <xf numFmtId="0" fontId="15" fillId="44" borderId="79" applyNumberFormat="0" applyFont="0" applyAlignment="0" applyProtection="0"/>
    <xf numFmtId="0" fontId="15" fillId="44" borderId="79" applyNumberFormat="0" applyFont="0" applyAlignment="0" applyProtection="0"/>
    <xf numFmtId="0" fontId="50" fillId="0" borderId="133" applyNumberFormat="0" applyFill="0" applyAlignment="0" applyProtection="0"/>
    <xf numFmtId="0" fontId="37" fillId="28" borderId="134" applyNumberFormat="0" applyAlignment="0" applyProtection="0"/>
    <xf numFmtId="0" fontId="45" fillId="41" borderId="80" applyNumberFormat="0" applyAlignment="0" applyProtection="0"/>
    <xf numFmtId="0" fontId="46" fillId="41" borderId="80" applyNumberFormat="0" applyAlignment="0" applyProtection="0"/>
    <xf numFmtId="0" fontId="50" fillId="0" borderId="115" applyNumberFormat="0" applyFill="0" applyAlignment="0" applyProtection="0"/>
    <xf numFmtId="0" fontId="50" fillId="0" borderId="115" applyNumberFormat="0" applyFill="0" applyAlignment="0" applyProtection="0"/>
    <xf numFmtId="0" fontId="45" fillId="41" borderId="114" applyNumberForma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23" fillId="41" borderId="144" applyNumberFormat="0" applyAlignment="0" applyProtection="0"/>
    <xf numFmtId="0" fontId="50" fillId="0" borderId="97" applyNumberFormat="0" applyFill="0" applyAlignment="0" applyProtection="0"/>
    <xf numFmtId="0" fontId="50" fillId="0" borderId="97" applyNumberFormat="0" applyFill="0" applyAlignment="0" applyProtection="0"/>
    <xf numFmtId="0" fontId="50" fillId="0" borderId="97" applyNumberFormat="0" applyFill="0" applyAlignment="0" applyProtection="0"/>
    <xf numFmtId="0" fontId="45" fillId="41" borderId="96" applyNumberFormat="0" applyAlignment="0" applyProtection="0"/>
    <xf numFmtId="0" fontId="45" fillId="41" borderId="96" applyNumberFormat="0" applyAlignment="0" applyProtection="0"/>
    <xf numFmtId="0" fontId="37" fillId="28" borderId="121" applyNumberFormat="0" applyAlignment="0" applyProtection="0"/>
    <xf numFmtId="0" fontId="5" fillId="44" borderId="99" applyNumberFormat="0" applyFont="0" applyAlignment="0" applyProtection="0"/>
    <xf numFmtId="0" fontId="23" fillId="41" borderId="98" applyNumberForma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38" fillId="28" borderId="98" applyNumberFormat="0" applyAlignment="0" applyProtection="0"/>
    <xf numFmtId="0" fontId="15" fillId="44" borderId="141" applyNumberFormat="0" applyFont="0" applyAlignment="0" applyProtection="0"/>
    <xf numFmtId="0" fontId="51" fillId="0" borderId="105" applyNumberFormat="0" applyFill="0" applyAlignment="0" applyProtection="0"/>
    <xf numFmtId="0" fontId="23" fillId="41" borderId="125" applyNumberFormat="0" applyAlignment="0" applyProtection="0"/>
    <xf numFmtId="0" fontId="15" fillId="44" borderId="99" applyNumberFormat="0" applyFont="0" applyAlignment="0" applyProtection="0"/>
    <xf numFmtId="0" fontId="51" fillId="0" borderId="133" applyNumberFormat="0" applyFill="0" applyAlignment="0" applyProtection="0"/>
    <xf numFmtId="0" fontId="45" fillId="41" borderId="123" applyNumberFormat="0" applyAlignment="0" applyProtection="0"/>
    <xf numFmtId="0" fontId="23" fillId="41" borderId="98" applyNumberFormat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0" fillId="0" borderId="81" applyNumberFormat="0" applyFill="0" applyAlignment="0" applyProtection="0"/>
    <xf numFmtId="0" fontId="51" fillId="0" borderId="81" applyNumberFormat="0" applyFill="0" applyAlignment="0" applyProtection="0"/>
    <xf numFmtId="0" fontId="45" fillId="41" borderId="80" applyNumberFormat="0" applyAlignment="0" applyProtection="0"/>
    <xf numFmtId="0" fontId="45" fillId="41" borderId="80" applyNumberFormat="0" applyAlignment="0" applyProtection="0"/>
    <xf numFmtId="0" fontId="45" fillId="41" borderId="80" applyNumberFormat="0" applyAlignment="0" applyProtection="0"/>
    <xf numFmtId="0" fontId="22" fillId="41" borderId="116" applyNumberFormat="0" applyAlignment="0" applyProtection="0"/>
    <xf numFmtId="0" fontId="37" fillId="28" borderId="121" applyNumberFormat="0" applyAlignment="0" applyProtection="0"/>
    <xf numFmtId="0" fontId="15" fillId="44" borderId="113" applyNumberFormat="0" applyFont="0" applyAlignment="0" applyProtection="0"/>
    <xf numFmtId="0" fontId="37" fillId="28" borderId="102" applyNumberFormat="0" applyAlignment="0" applyProtection="0"/>
    <xf numFmtId="0" fontId="22" fillId="41" borderId="98" applyNumberFormat="0" applyAlignment="0" applyProtection="0"/>
    <xf numFmtId="0" fontId="37" fillId="28" borderId="144" applyNumberFormat="0" applyAlignment="0" applyProtection="0"/>
    <xf numFmtId="0" fontId="5" fillId="44" borderId="131" applyNumberFormat="0" applyFont="0" applyAlignment="0" applyProtection="0"/>
    <xf numFmtId="0" fontId="37" fillId="28" borderId="94" applyNumberFormat="0" applyAlignment="0" applyProtection="0"/>
    <xf numFmtId="0" fontId="5" fillId="44" borderId="83" applyNumberFormat="0" applyFont="0" applyAlignment="0" applyProtection="0"/>
    <xf numFmtId="0" fontId="23" fillId="41" borderId="82" applyNumberFormat="0" applyAlignment="0" applyProtection="0"/>
    <xf numFmtId="0" fontId="45" fillId="41" borderId="142" applyNumberFormat="0" applyAlignment="0" applyProtection="0"/>
    <xf numFmtId="0" fontId="15" fillId="44" borderId="91" applyNumberFormat="0" applyFont="0" applyAlignment="0" applyProtection="0"/>
    <xf numFmtId="0" fontId="37" fillId="28" borderId="90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38" fillId="28" borderId="82" applyNumberFormat="0" applyAlignment="0" applyProtection="0"/>
    <xf numFmtId="0" fontId="37" fillId="28" borderId="106" applyNumberFormat="0" applyAlignment="0" applyProtection="0"/>
    <xf numFmtId="0" fontId="37" fillId="28" borderId="82" applyNumberFormat="0" applyAlignment="0" applyProtection="0"/>
    <xf numFmtId="0" fontId="37" fillId="28" borderId="98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5" fillId="44" borderId="141" applyNumberFormat="0" applyFont="0" applyAlignment="0" applyProtection="0"/>
    <xf numFmtId="0" fontId="38" fillId="28" borderId="82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15" fillId="44" borderId="122" applyNumberFormat="0" applyFont="0" applyAlignment="0" applyProtection="0"/>
    <xf numFmtId="0" fontId="38" fillId="28" borderId="82" applyNumberFormat="0" applyAlignment="0" applyProtection="0"/>
    <xf numFmtId="0" fontId="37" fillId="28" borderId="82" applyNumberFormat="0" applyAlignment="0" applyProtection="0"/>
    <xf numFmtId="0" fontId="51" fillId="0" borderId="89" applyNumberFormat="0" applyFill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23" fillId="41" borderId="106" applyNumberFormat="0" applyAlignment="0" applyProtection="0"/>
    <xf numFmtId="0" fontId="15" fillId="44" borderId="83" applyNumberFormat="0" applyFont="0" applyAlignment="0" applyProtection="0"/>
    <xf numFmtId="0" fontId="5" fillId="44" borderId="83" applyNumberFormat="0" applyFont="0" applyAlignment="0" applyProtection="0"/>
    <xf numFmtId="0" fontId="4" fillId="44" borderId="83" applyNumberFormat="0" applyFont="0" applyAlignment="0" applyProtection="0"/>
    <xf numFmtId="0" fontId="51" fillId="0" borderId="115" applyNumberFormat="0" applyFill="0" applyAlignment="0" applyProtection="0"/>
    <xf numFmtId="0" fontId="22" fillId="41" borderId="82" applyNumberFormat="0" applyAlignment="0" applyProtection="0"/>
    <xf numFmtId="0" fontId="45" fillId="41" borderId="104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37" fillId="28" borderId="125" applyNumberFormat="0" applyAlignment="0" applyProtection="0"/>
    <xf numFmtId="0" fontId="23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3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3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3" fillId="41" borderId="82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38" fillId="28" borderId="82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38" fillId="28" borderId="82" applyNumberFormat="0" applyAlignment="0" applyProtection="0"/>
    <xf numFmtId="0" fontId="37" fillId="28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3" fillId="41" borderId="82" applyNumberFormat="0" applyAlignment="0" applyProtection="0"/>
    <xf numFmtId="0" fontId="37" fillId="28" borderId="82" applyNumberFormat="0" applyAlignment="0" applyProtection="0"/>
    <xf numFmtId="0" fontId="38" fillId="28" borderId="82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3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37" fillId="28" borderId="82" applyNumberFormat="0" applyAlignment="0" applyProtection="0"/>
    <xf numFmtId="0" fontId="38" fillId="28" borderId="82" applyNumberFormat="0" applyAlignment="0" applyProtection="0"/>
    <xf numFmtId="0" fontId="37" fillId="28" borderId="82" applyNumberFormat="0" applyAlignment="0" applyProtection="0"/>
    <xf numFmtId="0" fontId="37" fillId="28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3" fillId="41" borderId="82" applyNumberFormat="0" applyAlignment="0" applyProtection="0"/>
    <xf numFmtId="0" fontId="4" fillId="44" borderId="83" applyNumberFormat="0" applyFont="0" applyAlignment="0" applyProtection="0"/>
    <xf numFmtId="0" fontId="22" fillId="41" borderId="140" applyNumberFormat="0" applyAlignment="0" applyProtection="0"/>
    <xf numFmtId="0" fontId="22" fillId="41" borderId="121" applyNumberFormat="0" applyAlignment="0" applyProtection="0"/>
    <xf numFmtId="0" fontId="5" fillId="44" borderId="83" applyNumberFormat="0" applyFont="0" applyAlignment="0" applyProtection="0"/>
    <xf numFmtId="0" fontId="4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22" fillId="41" borderId="82" applyNumberFormat="0" applyAlignment="0" applyProtection="0"/>
    <xf numFmtId="0" fontId="4" fillId="44" borderId="83" applyNumberFormat="0" applyFont="0" applyAlignment="0" applyProtection="0"/>
    <xf numFmtId="0" fontId="45" fillId="41" borderId="84" applyNumberFormat="0" applyAlignment="0" applyProtection="0"/>
    <xf numFmtId="0" fontId="46" fillId="41" borderId="84" applyNumberForma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4" fillId="44" borderId="83" applyNumberFormat="0" applyFont="0" applyAlignment="0" applyProtection="0"/>
    <xf numFmtId="0" fontId="5" fillId="44" borderId="83" applyNumberFormat="0" applyFont="0" applyAlignment="0" applyProtection="0"/>
    <xf numFmtId="0" fontId="4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45" fillId="41" borderId="96" applyNumberFormat="0" applyAlignment="0" applyProtection="0"/>
    <xf numFmtId="0" fontId="50" fillId="0" borderId="133" applyNumberFormat="0" applyFill="0" applyAlignment="0" applyProtection="0"/>
    <xf numFmtId="0" fontId="45" fillId="41" borderId="84" applyNumberFormat="0" applyAlignment="0" applyProtection="0"/>
    <xf numFmtId="0" fontId="46" fillId="41" borderId="84" applyNumberFormat="0" applyAlignment="0" applyProtection="0"/>
    <xf numFmtId="0" fontId="37" fillId="28" borderId="140" applyNumberFormat="0" applyAlignment="0" applyProtection="0"/>
    <xf numFmtId="0" fontId="46" fillId="41" borderId="84" applyNumberFormat="0" applyAlignment="0" applyProtection="0"/>
    <xf numFmtId="0" fontId="15" fillId="44" borderId="117" applyNumberFormat="0" applyFont="0" applyAlignment="0" applyProtection="0"/>
    <xf numFmtId="0" fontId="45" fillId="41" borderId="96" applyNumberFormat="0" applyAlignment="0" applyProtection="0"/>
    <xf numFmtId="0" fontId="38" fillId="28" borderId="98" applyNumberFormat="0" applyAlignment="0" applyProtection="0"/>
    <xf numFmtId="0" fontId="37" fillId="28" borderId="82" applyNumberFormat="0" applyAlignment="0" applyProtection="0"/>
    <xf numFmtId="0" fontId="37" fillId="28" borderId="98" applyNumberFormat="0" applyAlignment="0" applyProtection="0"/>
    <xf numFmtId="0" fontId="38" fillId="28" borderId="82" applyNumberFormat="0" applyAlignment="0" applyProtection="0"/>
    <xf numFmtId="0" fontId="37" fillId="28" borderId="82" applyNumberFormat="0" applyAlignment="0" applyProtection="0"/>
    <xf numFmtId="0" fontId="38" fillId="28" borderId="82" applyNumberFormat="0" applyAlignment="0" applyProtection="0"/>
    <xf numFmtId="0" fontId="38" fillId="28" borderId="98" applyNumberFormat="0" applyAlignment="0" applyProtection="0"/>
    <xf numFmtId="0" fontId="37" fillId="28" borderId="82" applyNumberFormat="0" applyAlignment="0" applyProtection="0"/>
    <xf numFmtId="0" fontId="5" fillId="44" borderId="83" applyNumberFormat="0" applyFont="0" applyAlignment="0" applyProtection="0"/>
    <xf numFmtId="0" fontId="5" fillId="44" borderId="99" applyNumberFormat="0" applyFont="0" applyAlignment="0" applyProtection="0"/>
    <xf numFmtId="0" fontId="22" fillId="41" borderId="98" applyNumberFormat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" fillId="44" borderId="83" applyNumberFormat="0" applyFont="0" applyAlignment="0" applyProtection="0"/>
    <xf numFmtId="0" fontId="4" fillId="44" borderId="83" applyNumberFormat="0" applyFont="0" applyAlignment="0" applyProtection="0"/>
    <xf numFmtId="0" fontId="37" fillId="28" borderId="82" applyNumberFormat="0" applyAlignment="0" applyProtection="0"/>
    <xf numFmtId="0" fontId="50" fillId="0" borderId="85" applyNumberFormat="0" applyFill="0" applyAlignment="0" applyProtection="0"/>
    <xf numFmtId="0" fontId="38" fillId="28" borderId="82" applyNumberFormat="0" applyAlignment="0" applyProtection="0"/>
    <xf numFmtId="0" fontId="22" fillId="41" borderId="82" applyNumberFormat="0" applyAlignment="0" applyProtection="0"/>
    <xf numFmtId="0" fontId="4" fillId="44" borderId="83" applyNumberFormat="0" applyFont="0" applyAlignment="0" applyProtection="0"/>
    <xf numFmtId="0" fontId="5" fillId="44" borderId="83" applyNumberFormat="0" applyFont="0" applyAlignment="0" applyProtection="0"/>
    <xf numFmtId="0" fontId="4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45" fillId="41" borderId="84" applyNumberFormat="0" applyAlignment="0" applyProtection="0"/>
    <xf numFmtId="0" fontId="4" fillId="44" borderId="83" applyNumberFormat="0" applyFont="0" applyAlignment="0" applyProtection="0"/>
    <xf numFmtId="0" fontId="45" fillId="41" borderId="84" applyNumberFormat="0" applyAlignment="0" applyProtection="0"/>
    <xf numFmtId="0" fontId="46" fillId="41" borderId="84" applyNumberForma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46" fillId="41" borderId="84" applyNumberFormat="0" applyAlignment="0" applyProtection="0"/>
    <xf numFmtId="0" fontId="45" fillId="41" borderId="84" applyNumberFormat="0" applyAlignment="0" applyProtection="0"/>
    <xf numFmtId="0" fontId="4" fillId="44" borderId="83" applyNumberFormat="0" applyFont="0" applyAlignment="0" applyProtection="0"/>
    <xf numFmtId="0" fontId="5" fillId="44" borderId="83" applyNumberFormat="0" applyFont="0" applyAlignment="0" applyProtection="0"/>
    <xf numFmtId="0" fontId="4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4" fillId="44" borderId="83" applyNumberFormat="0" applyFont="0" applyAlignment="0" applyProtection="0"/>
    <xf numFmtId="0" fontId="45" fillId="41" borderId="84" applyNumberFormat="0" applyAlignment="0" applyProtection="0"/>
    <xf numFmtId="0" fontId="46" fillId="41" borderId="84" applyNumberFormat="0" applyAlignment="0" applyProtection="0"/>
    <xf numFmtId="0" fontId="45" fillId="41" borderId="84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" fillId="44" borderId="83" applyNumberFormat="0" applyFont="0" applyAlignment="0" applyProtection="0"/>
    <xf numFmtId="0" fontId="37" fillId="28" borderId="82" applyNumberFormat="0" applyAlignment="0" applyProtection="0"/>
    <xf numFmtId="0" fontId="5" fillId="44" borderId="83" applyNumberFormat="0" applyFont="0" applyAlignment="0" applyProtection="0"/>
    <xf numFmtId="0" fontId="37" fillId="28" borderId="82" applyNumberFormat="0" applyAlignment="0" applyProtection="0"/>
    <xf numFmtId="0" fontId="45" fillId="41" borderId="84" applyNumberFormat="0" applyAlignment="0" applyProtection="0"/>
    <xf numFmtId="0" fontId="37" fillId="28" borderId="82" applyNumberFormat="0" applyAlignment="0" applyProtection="0"/>
    <xf numFmtId="0" fontId="45" fillId="41" borderId="84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15" fillId="44" borderId="83" applyNumberFormat="0" applyFont="0" applyAlignment="0" applyProtection="0"/>
    <xf numFmtId="0" fontId="46" fillId="41" borderId="84" applyNumberFormat="0" applyAlignment="0" applyProtection="0"/>
    <xf numFmtId="0" fontId="15" fillId="44" borderId="83" applyNumberFormat="0" applyFont="0" applyAlignment="0" applyProtection="0"/>
    <xf numFmtId="0" fontId="37" fillId="28" borderId="82" applyNumberFormat="0" applyAlignment="0" applyProtection="0"/>
    <xf numFmtId="0" fontId="4" fillId="44" borderId="83" applyNumberFormat="0" applyFon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23" fillId="41" borderId="82" applyNumberForma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6" fillId="41" borderId="84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" fillId="44" borderId="83" applyNumberFormat="0" applyFont="0" applyAlignment="0" applyProtection="0"/>
    <xf numFmtId="0" fontId="4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4" fillId="44" borderId="83" applyNumberFormat="0" applyFont="0" applyAlignment="0" applyProtection="0"/>
    <xf numFmtId="0" fontId="45" fillId="41" borderId="84" applyNumberFormat="0" applyAlignment="0" applyProtection="0"/>
    <xf numFmtId="0" fontId="46" fillId="41" borderId="84" applyNumberForma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15" fillId="44" borderId="83" applyNumberFormat="0" applyFont="0" applyAlignment="0" applyProtection="0"/>
    <xf numFmtId="0" fontId="46" fillId="41" borderId="84" applyNumberFormat="0" applyAlignment="0" applyProtection="0"/>
    <xf numFmtId="0" fontId="5" fillId="44" borderId="83" applyNumberFormat="0" applyFont="0" applyAlignment="0" applyProtection="0"/>
    <xf numFmtId="0" fontId="5" fillId="44" borderId="83" applyNumberFormat="0" applyFont="0" applyAlignment="0" applyProtection="0"/>
    <xf numFmtId="0" fontId="45" fillId="41" borderId="84" applyNumberFormat="0" applyAlignment="0" applyProtection="0"/>
    <xf numFmtId="0" fontId="4" fillId="44" borderId="83" applyNumberFormat="0" applyFont="0" applyAlignment="0" applyProtection="0"/>
    <xf numFmtId="0" fontId="23" fillId="41" borderId="82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37" fillId="28" borderId="82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0" fillId="0" borderId="85" applyNumberFormat="0" applyFill="0" applyAlignment="0" applyProtection="0"/>
    <xf numFmtId="0" fontId="51" fillId="0" borderId="85" applyNumberFormat="0" applyFill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45" fillId="41" borderId="84" applyNumberFormat="0" applyAlignment="0" applyProtection="0"/>
    <xf numFmtId="0" fontId="37" fillId="28" borderId="125" applyNumberFormat="0" applyAlignment="0" applyProtection="0"/>
    <xf numFmtId="0" fontId="15" fillId="44" borderId="91" applyNumberFormat="0" applyFont="0" applyAlignment="0" applyProtection="0"/>
    <xf numFmtId="0" fontId="37" fillId="28" borderId="90" applyNumberFormat="0" applyAlignment="0" applyProtection="0"/>
    <xf numFmtId="0" fontId="37" fillId="28" borderId="90" applyNumberFormat="0" applyAlignment="0" applyProtection="0"/>
    <xf numFmtId="0" fontId="15" fillId="44" borderId="99" applyNumberFormat="0" applyFont="0" applyAlignment="0" applyProtection="0"/>
    <xf numFmtId="0" fontId="37" fillId="28" borderId="130" applyNumberFormat="0" applyAlignment="0" applyProtection="0"/>
    <xf numFmtId="0" fontId="50" fillId="0" borderId="89" applyNumberFormat="0" applyFill="0" applyAlignment="0" applyProtection="0"/>
    <xf numFmtId="0" fontId="23" fillId="41" borderId="106" applyNumberFormat="0" applyAlignment="0" applyProtection="0"/>
    <xf numFmtId="0" fontId="50" fillId="0" borderId="105" applyNumberFormat="0" applyFill="0" applyAlignment="0" applyProtection="0"/>
    <xf numFmtId="0" fontId="38" fillId="28" borderId="112" applyNumberFormat="0" applyAlignment="0" applyProtection="0"/>
    <xf numFmtId="0" fontId="22" fillId="41" borderId="86" applyNumberFormat="0" applyAlignment="0" applyProtection="0"/>
    <xf numFmtId="0" fontId="23" fillId="41" borderId="140" applyNumberFormat="0" applyAlignment="0" applyProtection="0"/>
    <xf numFmtId="0" fontId="46" fillId="41" borderId="96" applyNumberFormat="0" applyAlignment="0" applyProtection="0"/>
    <xf numFmtId="0" fontId="45" fillId="41" borderId="132" applyNumberFormat="0" applyAlignment="0" applyProtection="0"/>
    <xf numFmtId="0" fontId="5" fillId="44" borderId="117" applyNumberFormat="0" applyFont="0" applyAlignment="0" applyProtection="0"/>
    <xf numFmtId="0" fontId="38" fillId="28" borderId="116" applyNumberFormat="0" applyAlignment="0" applyProtection="0"/>
    <xf numFmtId="0" fontId="22" fillId="41" borderId="134" applyNumberFormat="0" applyAlignment="0" applyProtection="0"/>
    <xf numFmtId="0" fontId="22" fillId="41" borderId="116" applyNumberForma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4" fillId="44" borderId="99" applyNumberFormat="0" applyFon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0" applyNumberFormat="0" applyAlignment="0" applyProtection="0"/>
    <xf numFmtId="0" fontId="23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3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3" fillId="41" borderId="90" applyNumberFormat="0" applyAlignment="0" applyProtection="0"/>
    <xf numFmtId="0" fontId="37" fillId="28" borderId="90" applyNumberFormat="0" applyAlignment="0" applyProtection="0"/>
    <xf numFmtId="0" fontId="37" fillId="28" borderId="90" applyNumberFormat="0" applyAlignment="0" applyProtection="0"/>
    <xf numFmtId="0" fontId="38" fillId="28" borderId="90" applyNumberFormat="0" applyAlignment="0" applyProtection="0"/>
    <xf numFmtId="0" fontId="37" fillId="28" borderId="90" applyNumberFormat="0" applyAlignment="0" applyProtection="0"/>
    <xf numFmtId="0" fontId="37" fillId="28" borderId="90" applyNumberFormat="0" applyAlignment="0" applyProtection="0"/>
    <xf numFmtId="0" fontId="38" fillId="28" borderId="90" applyNumberFormat="0" applyAlignment="0" applyProtection="0"/>
    <xf numFmtId="0" fontId="37" fillId="28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3" fillId="41" borderId="90" applyNumberFormat="0" applyAlignment="0" applyProtection="0"/>
    <xf numFmtId="0" fontId="37" fillId="28" borderId="90" applyNumberFormat="0" applyAlignment="0" applyProtection="0"/>
    <xf numFmtId="0" fontId="38" fillId="28" borderId="90" applyNumberFormat="0" applyAlignment="0" applyProtection="0"/>
    <xf numFmtId="0" fontId="37" fillId="28" borderId="90" applyNumberFormat="0" applyAlignment="0" applyProtection="0"/>
    <xf numFmtId="0" fontId="37" fillId="28" borderId="90" applyNumberFormat="0" applyAlignment="0" applyProtection="0"/>
    <xf numFmtId="0" fontId="37" fillId="28" borderId="90" applyNumberFormat="0" applyAlignment="0" applyProtection="0"/>
    <xf numFmtId="0" fontId="37" fillId="28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3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37" fillId="28" borderId="90" applyNumberFormat="0" applyAlignment="0" applyProtection="0"/>
    <xf numFmtId="0" fontId="38" fillId="28" borderId="90" applyNumberFormat="0" applyAlignment="0" applyProtection="0"/>
    <xf numFmtId="0" fontId="37" fillId="28" borderId="90" applyNumberFormat="0" applyAlignment="0" applyProtection="0"/>
    <xf numFmtId="0" fontId="37" fillId="28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3" fillId="41" borderId="90" applyNumberFormat="0" applyAlignment="0" applyProtection="0"/>
    <xf numFmtId="0" fontId="4" fillId="44" borderId="91" applyNumberFormat="0" applyFont="0" applyAlignment="0" applyProtection="0"/>
    <xf numFmtId="0" fontId="22" fillId="41" borderId="130" applyNumberFormat="0" applyAlignment="0" applyProtection="0"/>
    <xf numFmtId="0" fontId="5" fillId="44" borderId="91" applyNumberFormat="0" applyFont="0" applyAlignment="0" applyProtection="0"/>
    <xf numFmtId="0" fontId="4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22" fillId="41" borderId="90" applyNumberFormat="0" applyAlignment="0" applyProtection="0"/>
    <xf numFmtId="0" fontId="4" fillId="44" borderId="91" applyNumberFormat="0" applyFont="0" applyAlignment="0" applyProtection="0"/>
    <xf numFmtId="0" fontId="45" fillId="41" borderId="92" applyNumberFormat="0" applyAlignment="0" applyProtection="0"/>
    <xf numFmtId="0" fontId="46" fillId="41" borderId="92" applyNumberForma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4" fillId="44" borderId="91" applyNumberFormat="0" applyFont="0" applyAlignment="0" applyProtection="0"/>
    <xf numFmtId="0" fontId="5" fillId="44" borderId="91" applyNumberFormat="0" applyFont="0" applyAlignment="0" applyProtection="0"/>
    <xf numFmtId="0" fontId="4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45" fillId="41" borderId="104" applyNumberFormat="0" applyAlignment="0" applyProtection="0"/>
    <xf numFmtId="0" fontId="50" fillId="0" borderId="143" applyNumberFormat="0" applyFill="0" applyAlignment="0" applyProtection="0"/>
    <xf numFmtId="0" fontId="45" fillId="41" borderId="92" applyNumberFormat="0" applyAlignment="0" applyProtection="0"/>
    <xf numFmtId="0" fontId="46" fillId="41" borderId="92" applyNumberFormat="0" applyAlignment="0" applyProtection="0"/>
    <xf numFmtId="0" fontId="46" fillId="41" borderId="92" applyNumberFormat="0" applyAlignment="0" applyProtection="0"/>
    <xf numFmtId="0" fontId="15" fillId="44" borderId="126" applyNumberFormat="0" applyFont="0" applyAlignment="0" applyProtection="0"/>
    <xf numFmtId="0" fontId="45" fillId="41" borderId="104" applyNumberFormat="0" applyAlignment="0" applyProtection="0"/>
    <xf numFmtId="0" fontId="38" fillId="28" borderId="106" applyNumberFormat="0" applyAlignment="0" applyProtection="0"/>
    <xf numFmtId="0" fontId="37" fillId="28" borderId="90" applyNumberFormat="0" applyAlignment="0" applyProtection="0"/>
    <xf numFmtId="0" fontId="37" fillId="28" borderId="106" applyNumberFormat="0" applyAlignment="0" applyProtection="0"/>
    <xf numFmtId="0" fontId="38" fillId="28" borderId="90" applyNumberFormat="0" applyAlignment="0" applyProtection="0"/>
    <xf numFmtId="0" fontId="37" fillId="28" borderId="90" applyNumberFormat="0" applyAlignment="0" applyProtection="0"/>
    <xf numFmtId="0" fontId="38" fillId="28" borderId="90" applyNumberFormat="0" applyAlignment="0" applyProtection="0"/>
    <xf numFmtId="0" fontId="38" fillId="28" borderId="106" applyNumberFormat="0" applyAlignment="0" applyProtection="0"/>
    <xf numFmtId="0" fontId="37" fillId="28" borderId="90" applyNumberFormat="0" applyAlignment="0" applyProtection="0"/>
    <xf numFmtId="0" fontId="5" fillId="44" borderId="91" applyNumberFormat="0" applyFont="0" applyAlignment="0" applyProtection="0"/>
    <xf numFmtId="0" fontId="5" fillId="44" borderId="107" applyNumberFormat="0" applyFont="0" applyAlignment="0" applyProtection="0"/>
    <xf numFmtId="0" fontId="22" fillId="41" borderId="106" applyNumberFormat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" fillId="44" borderId="91" applyNumberFormat="0" applyFont="0" applyAlignment="0" applyProtection="0"/>
    <xf numFmtId="0" fontId="4" fillId="44" borderId="91" applyNumberFormat="0" applyFont="0" applyAlignment="0" applyProtection="0"/>
    <xf numFmtId="0" fontId="37" fillId="28" borderId="90" applyNumberFormat="0" applyAlignment="0" applyProtection="0"/>
    <xf numFmtId="0" fontId="50" fillId="0" borderId="93" applyNumberFormat="0" applyFill="0" applyAlignment="0" applyProtection="0"/>
    <xf numFmtId="0" fontId="38" fillId="28" borderId="90" applyNumberFormat="0" applyAlignment="0" applyProtection="0"/>
    <xf numFmtId="0" fontId="22" fillId="41" borderId="90" applyNumberFormat="0" applyAlignment="0" applyProtection="0"/>
    <xf numFmtId="0" fontId="4" fillId="44" borderId="91" applyNumberFormat="0" applyFont="0" applyAlignment="0" applyProtection="0"/>
    <xf numFmtId="0" fontId="5" fillId="44" borderId="91" applyNumberFormat="0" applyFont="0" applyAlignment="0" applyProtection="0"/>
    <xf numFmtId="0" fontId="4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45" fillId="41" borderId="92" applyNumberFormat="0" applyAlignment="0" applyProtection="0"/>
    <xf numFmtId="0" fontId="4" fillId="44" borderId="91" applyNumberFormat="0" applyFont="0" applyAlignment="0" applyProtection="0"/>
    <xf numFmtId="0" fontId="45" fillId="41" borderId="92" applyNumberFormat="0" applyAlignment="0" applyProtection="0"/>
    <xf numFmtId="0" fontId="46" fillId="41" borderId="92" applyNumberForma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46" fillId="41" borderId="92" applyNumberFormat="0" applyAlignment="0" applyProtection="0"/>
    <xf numFmtId="0" fontId="45" fillId="41" borderId="92" applyNumberFormat="0" applyAlignment="0" applyProtection="0"/>
    <xf numFmtId="0" fontId="4" fillId="44" borderId="91" applyNumberFormat="0" applyFont="0" applyAlignment="0" applyProtection="0"/>
    <xf numFmtId="0" fontId="5" fillId="44" borderId="91" applyNumberFormat="0" applyFont="0" applyAlignment="0" applyProtection="0"/>
    <xf numFmtId="0" fontId="4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4" fillId="44" borderId="91" applyNumberFormat="0" applyFont="0" applyAlignment="0" applyProtection="0"/>
    <xf numFmtId="0" fontId="45" fillId="41" borderId="92" applyNumberFormat="0" applyAlignment="0" applyProtection="0"/>
    <xf numFmtId="0" fontId="46" fillId="41" borderId="92" applyNumberFormat="0" applyAlignment="0" applyProtection="0"/>
    <xf numFmtId="0" fontId="45" fillId="41" borderId="92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" fillId="44" borderId="91" applyNumberFormat="0" applyFont="0" applyAlignment="0" applyProtection="0"/>
    <xf numFmtId="0" fontId="37" fillId="28" borderId="90" applyNumberFormat="0" applyAlignment="0" applyProtection="0"/>
    <xf numFmtId="0" fontId="5" fillId="44" borderId="91" applyNumberFormat="0" applyFont="0" applyAlignment="0" applyProtection="0"/>
    <xf numFmtId="0" fontId="37" fillId="28" borderId="90" applyNumberFormat="0" applyAlignment="0" applyProtection="0"/>
    <xf numFmtId="0" fontId="45" fillId="41" borderId="92" applyNumberFormat="0" applyAlignment="0" applyProtection="0"/>
    <xf numFmtId="0" fontId="37" fillId="28" borderId="90" applyNumberFormat="0" applyAlignment="0" applyProtection="0"/>
    <xf numFmtId="0" fontId="45" fillId="41" borderId="92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15" fillId="44" borderId="91" applyNumberFormat="0" applyFont="0" applyAlignment="0" applyProtection="0"/>
    <xf numFmtId="0" fontId="46" fillId="41" borderId="92" applyNumberFormat="0" applyAlignment="0" applyProtection="0"/>
    <xf numFmtId="0" fontId="15" fillId="44" borderId="91" applyNumberFormat="0" applyFont="0" applyAlignment="0" applyProtection="0"/>
    <xf numFmtId="0" fontId="37" fillId="28" borderId="90" applyNumberFormat="0" applyAlignment="0" applyProtection="0"/>
    <xf numFmtId="0" fontId="4" fillId="44" borderId="91" applyNumberFormat="0" applyFon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23" fillId="41" borderId="90" applyNumberForma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6" fillId="41" borderId="92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" fillId="44" borderId="91" applyNumberFormat="0" applyFont="0" applyAlignment="0" applyProtection="0"/>
    <xf numFmtId="0" fontId="4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4" fillId="44" borderId="91" applyNumberFormat="0" applyFont="0" applyAlignment="0" applyProtection="0"/>
    <xf numFmtId="0" fontId="45" fillId="41" borderId="92" applyNumberFormat="0" applyAlignment="0" applyProtection="0"/>
    <xf numFmtId="0" fontId="46" fillId="41" borderId="92" applyNumberForma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15" fillId="44" borderId="91" applyNumberFormat="0" applyFont="0" applyAlignment="0" applyProtection="0"/>
    <xf numFmtId="0" fontId="46" fillId="41" borderId="92" applyNumberFormat="0" applyAlignment="0" applyProtection="0"/>
    <xf numFmtId="0" fontId="5" fillId="44" borderId="91" applyNumberFormat="0" applyFont="0" applyAlignment="0" applyProtection="0"/>
    <xf numFmtId="0" fontId="5" fillId="44" borderId="91" applyNumberFormat="0" applyFont="0" applyAlignment="0" applyProtection="0"/>
    <xf numFmtId="0" fontId="45" fillId="41" borderId="92" applyNumberFormat="0" applyAlignment="0" applyProtection="0"/>
    <xf numFmtId="0" fontId="4" fillId="44" borderId="91" applyNumberFormat="0" applyFont="0" applyAlignment="0" applyProtection="0"/>
    <xf numFmtId="0" fontId="23" fillId="41" borderId="90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37" fillId="28" borderId="90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1" fillId="0" borderId="93" applyNumberFormat="0" applyFill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45" fillId="41" borderId="92" applyNumberFormat="0" applyAlignment="0" applyProtection="0"/>
    <xf numFmtId="0" fontId="37" fillId="28" borderId="134" applyNumberFormat="0" applyAlignment="0" applyProtection="0"/>
    <xf numFmtId="0" fontId="15" fillId="44" borderId="99" applyNumberFormat="0" applyFon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15" fillId="44" borderId="107" applyNumberFormat="0" applyFont="0" applyAlignment="0" applyProtection="0"/>
    <xf numFmtId="0" fontId="37" fillId="28" borderId="140" applyNumberFormat="0" applyAlignment="0" applyProtection="0"/>
    <xf numFmtId="0" fontId="50" fillId="0" borderId="97" applyNumberFormat="0" applyFill="0" applyAlignment="0" applyProtection="0"/>
    <xf numFmtId="0" fontId="23" fillId="41" borderId="116" applyNumberFormat="0" applyAlignment="0" applyProtection="0"/>
    <xf numFmtId="0" fontId="50" fillId="0" borderId="115" applyNumberFormat="0" applyFill="0" applyAlignment="0" applyProtection="0"/>
    <xf numFmtId="0" fontId="38" fillId="28" borderId="121" applyNumberFormat="0" applyAlignment="0" applyProtection="0"/>
    <xf numFmtId="0" fontId="22" fillId="41" borderId="94" applyNumberFormat="0" applyAlignment="0" applyProtection="0"/>
    <xf numFmtId="0" fontId="46" fillId="41" borderId="104" applyNumberFormat="0" applyAlignment="0" applyProtection="0"/>
    <xf numFmtId="0" fontId="45" fillId="41" borderId="142" applyNumberFormat="0" applyAlignment="0" applyProtection="0"/>
    <xf numFmtId="0" fontId="5" fillId="44" borderId="126" applyNumberFormat="0" applyFont="0" applyAlignment="0" applyProtection="0"/>
    <xf numFmtId="0" fontId="38" fillId="28" borderId="125" applyNumberFormat="0" applyAlignment="0" applyProtection="0"/>
    <xf numFmtId="0" fontId="22" fillId="41" borderId="144" applyNumberFormat="0" applyAlignment="0" applyProtection="0"/>
    <xf numFmtId="0" fontId="22" fillId="41" borderId="125" applyNumberForma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4" fillId="44" borderId="107" applyNumberFormat="0" applyFon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98" applyNumberFormat="0" applyAlignment="0" applyProtection="0"/>
    <xf numFmtId="0" fontId="23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3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3" fillId="41" borderId="98" applyNumberForma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38" fillId="28" borderId="98" applyNumberForma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38" fillId="28" borderId="98" applyNumberFormat="0" applyAlignment="0" applyProtection="0"/>
    <xf numFmtId="0" fontId="37" fillId="28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3" fillId="41" borderId="98" applyNumberFormat="0" applyAlignment="0" applyProtection="0"/>
    <xf numFmtId="0" fontId="37" fillId="28" borderId="98" applyNumberFormat="0" applyAlignment="0" applyProtection="0"/>
    <xf numFmtId="0" fontId="38" fillId="28" borderId="98" applyNumberForma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3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37" fillId="28" borderId="98" applyNumberFormat="0" applyAlignment="0" applyProtection="0"/>
    <xf numFmtId="0" fontId="38" fillId="28" borderId="98" applyNumberFormat="0" applyAlignment="0" applyProtection="0"/>
    <xf numFmtId="0" fontId="37" fillId="28" borderId="98" applyNumberFormat="0" applyAlignment="0" applyProtection="0"/>
    <xf numFmtId="0" fontId="37" fillId="28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3" fillId="41" borderId="98" applyNumberFormat="0" applyAlignment="0" applyProtection="0"/>
    <xf numFmtId="0" fontId="4" fillId="44" borderId="99" applyNumberFormat="0" applyFont="0" applyAlignment="0" applyProtection="0"/>
    <xf numFmtId="0" fontId="22" fillId="41" borderId="140" applyNumberFormat="0" applyAlignment="0" applyProtection="0"/>
    <xf numFmtId="0" fontId="5" fillId="44" borderId="99" applyNumberFormat="0" applyFont="0" applyAlignment="0" applyProtection="0"/>
    <xf numFmtId="0" fontId="4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22" fillId="41" borderId="98" applyNumberFormat="0" applyAlignment="0" applyProtection="0"/>
    <xf numFmtId="0" fontId="4" fillId="44" borderId="99" applyNumberFormat="0" applyFont="0" applyAlignment="0" applyProtection="0"/>
    <xf numFmtId="0" fontId="45" fillId="41" borderId="100" applyNumberFormat="0" applyAlignment="0" applyProtection="0"/>
    <xf numFmtId="0" fontId="46" fillId="41" borderId="100" applyNumberForma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4" fillId="44" borderId="99" applyNumberFormat="0" applyFont="0" applyAlignment="0" applyProtection="0"/>
    <xf numFmtId="0" fontId="5" fillId="44" borderId="99" applyNumberFormat="0" applyFont="0" applyAlignment="0" applyProtection="0"/>
    <xf numFmtId="0" fontId="4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45" fillId="41" borderId="114" applyNumberFormat="0" applyAlignment="0" applyProtection="0"/>
    <xf numFmtId="0" fontId="45" fillId="41" borderId="100" applyNumberFormat="0" applyAlignment="0" applyProtection="0"/>
    <xf numFmtId="0" fontId="46" fillId="41" borderId="100" applyNumberFormat="0" applyAlignment="0" applyProtection="0"/>
    <xf numFmtId="0" fontId="46" fillId="41" borderId="100" applyNumberFormat="0" applyAlignment="0" applyProtection="0"/>
    <xf numFmtId="0" fontId="15" fillId="44" borderId="135" applyNumberFormat="0" applyFont="0" applyAlignment="0" applyProtection="0"/>
    <xf numFmtId="0" fontId="45" fillId="41" borderId="114" applyNumberFormat="0" applyAlignment="0" applyProtection="0"/>
    <xf numFmtId="0" fontId="38" fillId="28" borderId="116" applyNumberFormat="0" applyAlignment="0" applyProtection="0"/>
    <xf numFmtId="0" fontId="37" fillId="28" borderId="98" applyNumberFormat="0" applyAlignment="0" applyProtection="0"/>
    <xf numFmtId="0" fontId="37" fillId="28" borderId="116" applyNumberFormat="0" applyAlignment="0" applyProtection="0"/>
    <xf numFmtId="0" fontId="38" fillId="28" borderId="98" applyNumberFormat="0" applyAlignment="0" applyProtection="0"/>
    <xf numFmtId="0" fontId="37" fillId="28" borderId="98" applyNumberFormat="0" applyAlignment="0" applyProtection="0"/>
    <xf numFmtId="0" fontId="38" fillId="28" borderId="98" applyNumberFormat="0" applyAlignment="0" applyProtection="0"/>
    <xf numFmtId="0" fontId="38" fillId="28" borderId="116" applyNumberFormat="0" applyAlignment="0" applyProtection="0"/>
    <xf numFmtId="0" fontId="37" fillId="28" borderId="98" applyNumberFormat="0" applyAlignment="0" applyProtection="0"/>
    <xf numFmtId="0" fontId="5" fillId="44" borderId="99" applyNumberFormat="0" applyFont="0" applyAlignment="0" applyProtection="0"/>
    <xf numFmtId="0" fontId="5" fillId="44" borderId="117" applyNumberFormat="0" applyFont="0" applyAlignment="0" applyProtection="0"/>
    <xf numFmtId="0" fontId="22" fillId="41" borderId="116" applyNumberFormat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" fillId="44" borderId="99" applyNumberFormat="0" applyFont="0" applyAlignment="0" applyProtection="0"/>
    <xf numFmtId="0" fontId="4" fillId="44" borderId="99" applyNumberFormat="0" applyFont="0" applyAlignment="0" applyProtection="0"/>
    <xf numFmtId="0" fontId="37" fillId="28" borderId="98" applyNumberFormat="0" applyAlignment="0" applyProtection="0"/>
    <xf numFmtId="0" fontId="50" fillId="0" borderId="101" applyNumberFormat="0" applyFill="0" applyAlignment="0" applyProtection="0"/>
    <xf numFmtId="0" fontId="38" fillId="28" borderId="98" applyNumberFormat="0" applyAlignment="0" applyProtection="0"/>
    <xf numFmtId="0" fontId="22" fillId="41" borderId="98" applyNumberFormat="0" applyAlignment="0" applyProtection="0"/>
    <xf numFmtId="0" fontId="4" fillId="44" borderId="99" applyNumberFormat="0" applyFont="0" applyAlignment="0" applyProtection="0"/>
    <xf numFmtId="0" fontId="5" fillId="44" borderId="99" applyNumberFormat="0" applyFont="0" applyAlignment="0" applyProtection="0"/>
    <xf numFmtId="0" fontId="4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45" fillId="41" borderId="100" applyNumberFormat="0" applyAlignment="0" applyProtection="0"/>
    <xf numFmtId="0" fontId="4" fillId="44" borderId="99" applyNumberFormat="0" applyFont="0" applyAlignment="0" applyProtection="0"/>
    <xf numFmtId="0" fontId="45" fillId="41" borderId="100" applyNumberFormat="0" applyAlignment="0" applyProtection="0"/>
    <xf numFmtId="0" fontId="46" fillId="41" borderId="100" applyNumberForma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46" fillId="41" borderId="100" applyNumberFormat="0" applyAlignment="0" applyProtection="0"/>
    <xf numFmtId="0" fontId="45" fillId="41" borderId="100" applyNumberFormat="0" applyAlignment="0" applyProtection="0"/>
    <xf numFmtId="0" fontId="4" fillId="44" borderId="99" applyNumberFormat="0" applyFont="0" applyAlignment="0" applyProtection="0"/>
    <xf numFmtId="0" fontId="5" fillId="44" borderId="99" applyNumberFormat="0" applyFont="0" applyAlignment="0" applyProtection="0"/>
    <xf numFmtId="0" fontId="4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4" fillId="44" borderId="99" applyNumberFormat="0" applyFont="0" applyAlignment="0" applyProtection="0"/>
    <xf numFmtId="0" fontId="45" fillId="41" borderId="100" applyNumberFormat="0" applyAlignment="0" applyProtection="0"/>
    <xf numFmtId="0" fontId="46" fillId="41" borderId="100" applyNumberFormat="0" applyAlignment="0" applyProtection="0"/>
    <xf numFmtId="0" fontId="45" fillId="41" borderId="100" applyNumberForma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" fillId="44" borderId="99" applyNumberFormat="0" applyFont="0" applyAlignment="0" applyProtection="0"/>
    <xf numFmtId="0" fontId="37" fillId="28" borderId="98" applyNumberFormat="0" applyAlignment="0" applyProtection="0"/>
    <xf numFmtId="0" fontId="5" fillId="44" borderId="99" applyNumberFormat="0" applyFont="0" applyAlignment="0" applyProtection="0"/>
    <xf numFmtId="0" fontId="37" fillId="28" borderId="98" applyNumberFormat="0" applyAlignment="0" applyProtection="0"/>
    <xf numFmtId="0" fontId="45" fillId="41" borderId="100" applyNumberFormat="0" applyAlignment="0" applyProtection="0"/>
    <xf numFmtId="0" fontId="37" fillId="28" borderId="98" applyNumberFormat="0" applyAlignment="0" applyProtection="0"/>
    <xf numFmtId="0" fontId="45" fillId="41" borderId="100" applyNumberForma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15" fillId="44" borderId="99" applyNumberFormat="0" applyFont="0" applyAlignment="0" applyProtection="0"/>
    <xf numFmtId="0" fontId="46" fillId="41" borderId="100" applyNumberFormat="0" applyAlignment="0" applyProtection="0"/>
    <xf numFmtId="0" fontId="15" fillId="44" borderId="99" applyNumberFormat="0" applyFont="0" applyAlignment="0" applyProtection="0"/>
    <xf numFmtId="0" fontId="37" fillId="28" borderId="98" applyNumberFormat="0" applyAlignment="0" applyProtection="0"/>
    <xf numFmtId="0" fontId="4" fillId="44" borderId="99" applyNumberFormat="0" applyFon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23" fillId="41" borderId="98" applyNumberForma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6" fillId="41" borderId="100" applyNumberForma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" fillId="44" borderId="99" applyNumberFormat="0" applyFont="0" applyAlignment="0" applyProtection="0"/>
    <xf numFmtId="0" fontId="4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4" fillId="44" borderId="99" applyNumberFormat="0" applyFont="0" applyAlignment="0" applyProtection="0"/>
    <xf numFmtId="0" fontId="45" fillId="41" borderId="100" applyNumberFormat="0" applyAlignment="0" applyProtection="0"/>
    <xf numFmtId="0" fontId="46" fillId="41" borderId="100" applyNumberForma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15" fillId="44" borderId="99" applyNumberFormat="0" applyFont="0" applyAlignment="0" applyProtection="0"/>
    <xf numFmtId="0" fontId="46" fillId="41" borderId="100" applyNumberFormat="0" applyAlignment="0" applyProtection="0"/>
    <xf numFmtId="0" fontId="5" fillId="44" borderId="99" applyNumberFormat="0" applyFont="0" applyAlignment="0" applyProtection="0"/>
    <xf numFmtId="0" fontId="5" fillId="44" borderId="99" applyNumberFormat="0" applyFont="0" applyAlignment="0" applyProtection="0"/>
    <xf numFmtId="0" fontId="45" fillId="41" borderId="100" applyNumberFormat="0" applyAlignment="0" applyProtection="0"/>
    <xf numFmtId="0" fontId="4" fillId="44" borderId="99" applyNumberFormat="0" applyFont="0" applyAlignment="0" applyProtection="0"/>
    <xf numFmtId="0" fontId="23" fillId="41" borderId="98" applyNumberForma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37" fillId="28" borderId="98" applyNumberForma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0" fillId="0" borderId="101" applyNumberFormat="0" applyFill="0" applyAlignment="0" applyProtection="0"/>
    <xf numFmtId="0" fontId="51" fillId="0" borderId="101" applyNumberFormat="0" applyFill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45" fillId="41" borderId="100" applyNumberFormat="0" applyAlignment="0" applyProtection="0"/>
    <xf numFmtId="0" fontId="37" fillId="28" borderId="144" applyNumberFormat="0" applyAlignment="0" applyProtection="0"/>
    <xf numFmtId="0" fontId="15" fillId="44" borderId="107" applyNumberFormat="0" applyFon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15" fillId="44" borderId="117" applyNumberFormat="0" applyFont="0" applyAlignment="0" applyProtection="0"/>
    <xf numFmtId="0" fontId="50" fillId="0" borderId="105" applyNumberFormat="0" applyFill="0" applyAlignment="0" applyProtection="0"/>
    <xf numFmtId="0" fontId="23" fillId="41" borderId="125" applyNumberFormat="0" applyAlignment="0" applyProtection="0"/>
    <xf numFmtId="0" fontId="50" fillId="0" borderId="124" applyNumberFormat="0" applyFill="0" applyAlignment="0" applyProtection="0"/>
    <xf numFmtId="0" fontId="38" fillId="28" borderId="130" applyNumberFormat="0" applyAlignment="0" applyProtection="0"/>
    <xf numFmtId="0" fontId="22" fillId="41" borderId="102" applyNumberFormat="0" applyAlignment="0" applyProtection="0"/>
    <xf numFmtId="0" fontId="46" fillId="41" borderId="114" applyNumberFormat="0" applyAlignment="0" applyProtection="0"/>
    <xf numFmtId="0" fontId="5" fillId="44" borderId="135" applyNumberFormat="0" applyFont="0" applyAlignment="0" applyProtection="0"/>
    <xf numFmtId="0" fontId="38" fillId="28" borderId="134" applyNumberFormat="0" applyAlignment="0" applyProtection="0"/>
    <xf numFmtId="0" fontId="22" fillId="41" borderId="134" applyNumberForma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4" fillId="44" borderId="117" applyNumberFormat="0" applyFon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06" applyNumberFormat="0" applyAlignment="0" applyProtection="0"/>
    <xf numFmtId="0" fontId="23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3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3" fillId="41" borderId="106" applyNumberForma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38" fillId="28" borderId="106" applyNumberForma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38" fillId="28" borderId="106" applyNumberFormat="0" applyAlignment="0" applyProtection="0"/>
    <xf numFmtId="0" fontId="37" fillId="28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3" fillId="41" borderId="106" applyNumberFormat="0" applyAlignment="0" applyProtection="0"/>
    <xf numFmtId="0" fontId="37" fillId="28" borderId="106" applyNumberFormat="0" applyAlignment="0" applyProtection="0"/>
    <xf numFmtId="0" fontId="38" fillId="28" borderId="106" applyNumberForma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3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37" fillId="28" borderId="106" applyNumberFormat="0" applyAlignment="0" applyProtection="0"/>
    <xf numFmtId="0" fontId="38" fillId="28" borderId="106" applyNumberFormat="0" applyAlignment="0" applyProtection="0"/>
    <xf numFmtId="0" fontId="37" fillId="28" borderId="106" applyNumberFormat="0" applyAlignment="0" applyProtection="0"/>
    <xf numFmtId="0" fontId="37" fillId="28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3" fillId="41" borderId="106" applyNumberFormat="0" applyAlignment="0" applyProtection="0"/>
    <xf numFmtId="0" fontId="4" fillId="44" borderId="107" applyNumberFormat="0" applyFont="0" applyAlignment="0" applyProtection="0"/>
    <xf numFmtId="0" fontId="5" fillId="44" borderId="107" applyNumberFormat="0" applyFont="0" applyAlignment="0" applyProtection="0"/>
    <xf numFmtId="0" fontId="4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22" fillId="41" borderId="106" applyNumberFormat="0" applyAlignment="0" applyProtection="0"/>
    <xf numFmtId="0" fontId="4" fillId="44" borderId="107" applyNumberFormat="0" applyFont="0" applyAlignment="0" applyProtection="0"/>
    <xf numFmtId="0" fontId="45" fillId="41" borderId="108" applyNumberFormat="0" applyAlignment="0" applyProtection="0"/>
    <xf numFmtId="0" fontId="46" fillId="41" borderId="108" applyNumberForma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4" fillId="44" borderId="107" applyNumberFormat="0" applyFont="0" applyAlignment="0" applyProtection="0"/>
    <xf numFmtId="0" fontId="5" fillId="44" borderId="107" applyNumberFormat="0" applyFont="0" applyAlignment="0" applyProtection="0"/>
    <xf numFmtId="0" fontId="4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45" fillId="41" borderId="123" applyNumberFormat="0" applyAlignment="0" applyProtection="0"/>
    <xf numFmtId="0" fontId="45" fillId="41" borderId="108" applyNumberFormat="0" applyAlignment="0" applyProtection="0"/>
    <xf numFmtId="0" fontId="46" fillId="41" borderId="108" applyNumberFormat="0" applyAlignment="0" applyProtection="0"/>
    <xf numFmtId="0" fontId="46" fillId="41" borderId="108" applyNumberFormat="0" applyAlignment="0" applyProtection="0"/>
    <xf numFmtId="0" fontId="15" fillId="44" borderId="145" applyNumberFormat="0" applyFont="0" applyAlignment="0" applyProtection="0"/>
    <xf numFmtId="0" fontId="45" fillId="41" borderId="123" applyNumberFormat="0" applyAlignment="0" applyProtection="0"/>
    <xf numFmtId="0" fontId="38" fillId="28" borderId="125" applyNumberFormat="0" applyAlignment="0" applyProtection="0"/>
    <xf numFmtId="0" fontId="37" fillId="28" borderId="106" applyNumberFormat="0" applyAlignment="0" applyProtection="0"/>
    <xf numFmtId="0" fontId="37" fillId="28" borderId="125" applyNumberFormat="0" applyAlignment="0" applyProtection="0"/>
    <xf numFmtId="0" fontId="38" fillId="28" borderId="106" applyNumberFormat="0" applyAlignment="0" applyProtection="0"/>
    <xf numFmtId="0" fontId="37" fillId="28" borderId="106" applyNumberFormat="0" applyAlignment="0" applyProtection="0"/>
    <xf numFmtId="0" fontId="38" fillId="28" borderId="106" applyNumberFormat="0" applyAlignment="0" applyProtection="0"/>
    <xf numFmtId="0" fontId="38" fillId="28" borderId="125" applyNumberFormat="0" applyAlignment="0" applyProtection="0"/>
    <xf numFmtId="0" fontId="37" fillId="28" borderId="106" applyNumberFormat="0" applyAlignment="0" applyProtection="0"/>
    <xf numFmtId="0" fontId="5" fillId="44" borderId="107" applyNumberFormat="0" applyFont="0" applyAlignment="0" applyProtection="0"/>
    <xf numFmtId="0" fontId="5" fillId="44" borderId="126" applyNumberFormat="0" applyFont="0" applyAlignment="0" applyProtection="0"/>
    <xf numFmtId="0" fontId="22" fillId="41" borderId="125" applyNumberFormat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" fillId="44" borderId="107" applyNumberFormat="0" applyFont="0" applyAlignment="0" applyProtection="0"/>
    <xf numFmtId="0" fontId="4" fillId="44" borderId="107" applyNumberFormat="0" applyFont="0" applyAlignment="0" applyProtection="0"/>
    <xf numFmtId="0" fontId="37" fillId="28" borderId="106" applyNumberFormat="0" applyAlignment="0" applyProtection="0"/>
    <xf numFmtId="0" fontId="50" fillId="0" borderId="109" applyNumberFormat="0" applyFill="0" applyAlignment="0" applyProtection="0"/>
    <xf numFmtId="0" fontId="38" fillId="28" borderId="106" applyNumberFormat="0" applyAlignment="0" applyProtection="0"/>
    <xf numFmtId="0" fontId="22" fillId="41" borderId="106" applyNumberFormat="0" applyAlignment="0" applyProtection="0"/>
    <xf numFmtId="0" fontId="4" fillId="44" borderId="107" applyNumberFormat="0" applyFont="0" applyAlignment="0" applyProtection="0"/>
    <xf numFmtId="0" fontId="5" fillId="44" borderId="107" applyNumberFormat="0" applyFont="0" applyAlignment="0" applyProtection="0"/>
    <xf numFmtId="0" fontId="4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45" fillId="41" borderId="108" applyNumberFormat="0" applyAlignment="0" applyProtection="0"/>
    <xf numFmtId="0" fontId="4" fillId="44" borderId="107" applyNumberFormat="0" applyFont="0" applyAlignment="0" applyProtection="0"/>
    <xf numFmtId="0" fontId="45" fillId="41" borderId="108" applyNumberFormat="0" applyAlignment="0" applyProtection="0"/>
    <xf numFmtId="0" fontId="46" fillId="41" borderId="108" applyNumberForma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46" fillId="41" borderId="108" applyNumberFormat="0" applyAlignment="0" applyProtection="0"/>
    <xf numFmtId="0" fontId="45" fillId="41" borderId="108" applyNumberFormat="0" applyAlignment="0" applyProtection="0"/>
    <xf numFmtId="0" fontId="4" fillId="44" borderId="107" applyNumberFormat="0" applyFont="0" applyAlignment="0" applyProtection="0"/>
    <xf numFmtId="0" fontId="5" fillId="44" borderId="107" applyNumberFormat="0" applyFont="0" applyAlignment="0" applyProtection="0"/>
    <xf numFmtId="0" fontId="4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4" fillId="44" borderId="107" applyNumberFormat="0" applyFont="0" applyAlignment="0" applyProtection="0"/>
    <xf numFmtId="0" fontId="45" fillId="41" borderId="108" applyNumberFormat="0" applyAlignment="0" applyProtection="0"/>
    <xf numFmtId="0" fontId="46" fillId="41" borderId="108" applyNumberFormat="0" applyAlignment="0" applyProtection="0"/>
    <xf numFmtId="0" fontId="45" fillId="41" borderId="108" applyNumberForma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" fillId="44" borderId="107" applyNumberFormat="0" applyFont="0" applyAlignment="0" applyProtection="0"/>
    <xf numFmtId="0" fontId="37" fillId="28" borderId="106" applyNumberFormat="0" applyAlignment="0" applyProtection="0"/>
    <xf numFmtId="0" fontId="5" fillId="44" borderId="107" applyNumberFormat="0" applyFont="0" applyAlignment="0" applyProtection="0"/>
    <xf numFmtId="0" fontId="37" fillId="28" borderId="106" applyNumberFormat="0" applyAlignment="0" applyProtection="0"/>
    <xf numFmtId="0" fontId="45" fillId="41" borderId="108" applyNumberFormat="0" applyAlignment="0" applyProtection="0"/>
    <xf numFmtId="0" fontId="37" fillId="28" borderId="106" applyNumberFormat="0" applyAlignment="0" applyProtection="0"/>
    <xf numFmtId="0" fontId="45" fillId="41" borderId="108" applyNumberForma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15" fillId="44" borderId="107" applyNumberFormat="0" applyFont="0" applyAlignment="0" applyProtection="0"/>
    <xf numFmtId="0" fontId="46" fillId="41" borderId="108" applyNumberFormat="0" applyAlignment="0" applyProtection="0"/>
    <xf numFmtId="0" fontId="15" fillId="44" borderId="107" applyNumberFormat="0" applyFont="0" applyAlignment="0" applyProtection="0"/>
    <xf numFmtId="0" fontId="37" fillId="28" borderId="106" applyNumberFormat="0" applyAlignment="0" applyProtection="0"/>
    <xf numFmtId="0" fontId="4" fillId="44" borderId="107" applyNumberFormat="0" applyFon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23" fillId="41" borderId="106" applyNumberForma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6" fillId="41" borderId="108" applyNumberForma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" fillId="44" borderId="107" applyNumberFormat="0" applyFont="0" applyAlignment="0" applyProtection="0"/>
    <xf numFmtId="0" fontId="4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4" fillId="44" borderId="107" applyNumberFormat="0" applyFont="0" applyAlignment="0" applyProtection="0"/>
    <xf numFmtId="0" fontId="45" fillId="41" borderId="108" applyNumberFormat="0" applyAlignment="0" applyProtection="0"/>
    <xf numFmtId="0" fontId="46" fillId="41" borderId="108" applyNumberForma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15" fillId="44" borderId="107" applyNumberFormat="0" applyFont="0" applyAlignment="0" applyProtection="0"/>
    <xf numFmtId="0" fontId="46" fillId="41" borderId="108" applyNumberFormat="0" applyAlignment="0" applyProtection="0"/>
    <xf numFmtId="0" fontId="5" fillId="44" borderId="107" applyNumberFormat="0" applyFont="0" applyAlignment="0" applyProtection="0"/>
    <xf numFmtId="0" fontId="5" fillId="44" borderId="107" applyNumberFormat="0" applyFont="0" applyAlignment="0" applyProtection="0"/>
    <xf numFmtId="0" fontId="45" fillId="41" borderId="108" applyNumberFormat="0" applyAlignment="0" applyProtection="0"/>
    <xf numFmtId="0" fontId="4" fillId="44" borderId="107" applyNumberFormat="0" applyFont="0" applyAlignment="0" applyProtection="0"/>
    <xf numFmtId="0" fontId="23" fillId="41" borderId="106" applyNumberForma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37" fillId="28" borderId="106" applyNumberForma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0" fillId="0" borderId="109" applyNumberFormat="0" applyFill="0" applyAlignment="0" applyProtection="0"/>
    <xf numFmtId="0" fontId="51" fillId="0" borderId="109" applyNumberFormat="0" applyFill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45" fillId="41" borderId="108" applyNumberFormat="0" applyAlignment="0" applyProtection="0"/>
    <xf numFmtId="0" fontId="15" fillId="44" borderId="117" applyNumberFormat="0" applyFon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15" fillId="44" borderId="126" applyNumberFormat="0" applyFont="0" applyAlignment="0" applyProtection="0"/>
    <xf numFmtId="0" fontId="50" fillId="0" borderId="115" applyNumberFormat="0" applyFill="0" applyAlignment="0" applyProtection="0"/>
    <xf numFmtId="0" fontId="23" fillId="41" borderId="134" applyNumberFormat="0" applyAlignment="0" applyProtection="0"/>
    <xf numFmtId="0" fontId="50" fillId="0" borderId="133" applyNumberFormat="0" applyFill="0" applyAlignment="0" applyProtection="0"/>
    <xf numFmtId="0" fontId="38" fillId="28" borderId="140" applyNumberFormat="0" applyAlignment="0" applyProtection="0"/>
    <xf numFmtId="0" fontId="22" fillId="41" borderId="112" applyNumberFormat="0" applyAlignment="0" applyProtection="0"/>
    <xf numFmtId="0" fontId="46" fillId="41" borderId="123" applyNumberFormat="0" applyAlignment="0" applyProtection="0"/>
    <xf numFmtId="0" fontId="5" fillId="44" borderId="145" applyNumberFormat="0" applyFont="0" applyAlignment="0" applyProtection="0"/>
    <xf numFmtId="0" fontId="38" fillId="28" borderId="144" applyNumberFormat="0" applyAlignment="0" applyProtection="0"/>
    <xf numFmtId="0" fontId="22" fillId="41" borderId="144" applyNumberFormat="0" applyAlignment="0" applyProtection="0"/>
    <xf numFmtId="0" fontId="37" fillId="28" borderId="125" applyNumberFormat="0" applyAlignment="0" applyProtection="0"/>
    <xf numFmtId="0" fontId="37" fillId="28" borderId="125" applyNumberFormat="0" applyAlignment="0" applyProtection="0"/>
    <xf numFmtId="0" fontId="4" fillId="44" borderId="126" applyNumberFormat="0" applyFon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16" applyNumberFormat="0" applyAlignment="0" applyProtection="0"/>
    <xf numFmtId="0" fontId="23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3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3" fillId="41" borderId="116" applyNumberForma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38" fillId="28" borderId="116" applyNumberForma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38" fillId="28" borderId="116" applyNumberFormat="0" applyAlignment="0" applyProtection="0"/>
    <xf numFmtId="0" fontId="37" fillId="28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3" fillId="41" borderId="116" applyNumberFormat="0" applyAlignment="0" applyProtection="0"/>
    <xf numFmtId="0" fontId="37" fillId="28" borderId="116" applyNumberFormat="0" applyAlignment="0" applyProtection="0"/>
    <xf numFmtId="0" fontId="38" fillId="28" borderId="116" applyNumberForma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3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37" fillId="28" borderId="116" applyNumberFormat="0" applyAlignment="0" applyProtection="0"/>
    <xf numFmtId="0" fontId="38" fillId="28" borderId="116" applyNumberFormat="0" applyAlignment="0" applyProtection="0"/>
    <xf numFmtId="0" fontId="37" fillId="28" borderId="116" applyNumberFormat="0" applyAlignment="0" applyProtection="0"/>
    <xf numFmtId="0" fontId="37" fillId="28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3" fillId="41" borderId="116" applyNumberFormat="0" applyAlignment="0" applyProtection="0"/>
    <xf numFmtId="0" fontId="4" fillId="44" borderId="117" applyNumberFormat="0" applyFont="0" applyAlignment="0" applyProtection="0"/>
    <xf numFmtId="0" fontId="5" fillId="44" borderId="117" applyNumberFormat="0" applyFont="0" applyAlignment="0" applyProtection="0"/>
    <xf numFmtId="0" fontId="4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22" fillId="41" borderId="116" applyNumberFormat="0" applyAlignment="0" applyProtection="0"/>
    <xf numFmtId="0" fontId="4" fillId="44" borderId="117" applyNumberFormat="0" applyFont="0" applyAlignment="0" applyProtection="0"/>
    <xf numFmtId="0" fontId="45" fillId="41" borderId="118" applyNumberFormat="0" applyAlignment="0" applyProtection="0"/>
    <xf numFmtId="0" fontId="46" fillId="41" borderId="118" applyNumberForma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4" fillId="44" borderId="117" applyNumberFormat="0" applyFont="0" applyAlignment="0" applyProtection="0"/>
    <xf numFmtId="0" fontId="5" fillId="44" borderId="117" applyNumberFormat="0" applyFont="0" applyAlignment="0" applyProtection="0"/>
    <xf numFmtId="0" fontId="4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45" fillId="41" borderId="132" applyNumberFormat="0" applyAlignment="0" applyProtection="0"/>
    <xf numFmtId="0" fontId="45" fillId="41" borderId="118" applyNumberFormat="0" applyAlignment="0" applyProtection="0"/>
    <xf numFmtId="0" fontId="46" fillId="41" borderId="118" applyNumberFormat="0" applyAlignment="0" applyProtection="0"/>
    <xf numFmtId="0" fontId="46" fillId="41" borderId="118" applyNumberFormat="0" applyAlignment="0" applyProtection="0"/>
    <xf numFmtId="0" fontId="45" fillId="41" borderId="132" applyNumberFormat="0" applyAlignment="0" applyProtection="0"/>
    <xf numFmtId="0" fontId="38" fillId="28" borderId="134" applyNumberFormat="0" applyAlignment="0" applyProtection="0"/>
    <xf numFmtId="0" fontId="37" fillId="28" borderId="116" applyNumberFormat="0" applyAlignment="0" applyProtection="0"/>
    <xf numFmtId="0" fontId="37" fillId="28" borderId="134" applyNumberFormat="0" applyAlignment="0" applyProtection="0"/>
    <xf numFmtId="0" fontId="38" fillId="28" borderId="116" applyNumberFormat="0" applyAlignment="0" applyProtection="0"/>
    <xf numFmtId="0" fontId="37" fillId="28" borderId="116" applyNumberFormat="0" applyAlignment="0" applyProtection="0"/>
    <xf numFmtId="0" fontId="38" fillId="28" borderId="116" applyNumberFormat="0" applyAlignment="0" applyProtection="0"/>
    <xf numFmtId="0" fontId="38" fillId="28" borderId="134" applyNumberFormat="0" applyAlignment="0" applyProtection="0"/>
    <xf numFmtId="0" fontId="37" fillId="28" borderId="116" applyNumberFormat="0" applyAlignment="0" applyProtection="0"/>
    <xf numFmtId="0" fontId="5" fillId="44" borderId="117" applyNumberFormat="0" applyFont="0" applyAlignment="0" applyProtection="0"/>
    <xf numFmtId="0" fontId="5" fillId="44" borderId="135" applyNumberFormat="0" applyFont="0" applyAlignment="0" applyProtection="0"/>
    <xf numFmtId="0" fontId="22" fillId="41" borderId="134" applyNumberFormat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" fillId="44" borderId="117" applyNumberFormat="0" applyFont="0" applyAlignment="0" applyProtection="0"/>
    <xf numFmtId="0" fontId="4" fillId="44" borderId="117" applyNumberFormat="0" applyFont="0" applyAlignment="0" applyProtection="0"/>
    <xf numFmtId="0" fontId="37" fillId="28" borderId="116" applyNumberFormat="0" applyAlignment="0" applyProtection="0"/>
    <xf numFmtId="0" fontId="50" fillId="0" borderId="119" applyNumberFormat="0" applyFill="0" applyAlignment="0" applyProtection="0"/>
    <xf numFmtId="0" fontId="38" fillId="28" borderId="116" applyNumberFormat="0" applyAlignment="0" applyProtection="0"/>
    <xf numFmtId="0" fontId="22" fillId="41" borderId="116" applyNumberFormat="0" applyAlignment="0" applyProtection="0"/>
    <xf numFmtId="0" fontId="4" fillId="44" borderId="117" applyNumberFormat="0" applyFont="0" applyAlignment="0" applyProtection="0"/>
    <xf numFmtId="0" fontId="5" fillId="44" borderId="117" applyNumberFormat="0" applyFont="0" applyAlignment="0" applyProtection="0"/>
    <xf numFmtId="0" fontId="4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45" fillId="41" borderId="118" applyNumberFormat="0" applyAlignment="0" applyProtection="0"/>
    <xf numFmtId="0" fontId="4" fillId="44" borderId="117" applyNumberFormat="0" applyFont="0" applyAlignment="0" applyProtection="0"/>
    <xf numFmtId="0" fontId="45" fillId="41" borderId="118" applyNumberFormat="0" applyAlignment="0" applyProtection="0"/>
    <xf numFmtId="0" fontId="46" fillId="41" borderId="118" applyNumberForma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46" fillId="41" borderId="118" applyNumberFormat="0" applyAlignment="0" applyProtection="0"/>
    <xf numFmtId="0" fontId="45" fillId="41" borderId="118" applyNumberFormat="0" applyAlignment="0" applyProtection="0"/>
    <xf numFmtId="0" fontId="4" fillId="44" borderId="117" applyNumberFormat="0" applyFont="0" applyAlignment="0" applyProtection="0"/>
    <xf numFmtId="0" fontId="5" fillId="44" borderId="117" applyNumberFormat="0" applyFont="0" applyAlignment="0" applyProtection="0"/>
    <xf numFmtId="0" fontId="4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4" fillId="44" borderId="117" applyNumberFormat="0" applyFont="0" applyAlignment="0" applyProtection="0"/>
    <xf numFmtId="0" fontId="45" fillId="41" borderId="118" applyNumberFormat="0" applyAlignment="0" applyProtection="0"/>
    <xf numFmtId="0" fontId="46" fillId="41" borderId="118" applyNumberFormat="0" applyAlignment="0" applyProtection="0"/>
    <xf numFmtId="0" fontId="45" fillId="41" borderId="118" applyNumberForma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" fillId="44" borderId="117" applyNumberFormat="0" applyFont="0" applyAlignment="0" applyProtection="0"/>
    <xf numFmtId="0" fontId="37" fillId="28" borderId="116" applyNumberFormat="0" applyAlignment="0" applyProtection="0"/>
    <xf numFmtId="0" fontId="5" fillId="44" borderId="117" applyNumberFormat="0" applyFont="0" applyAlignment="0" applyProtection="0"/>
    <xf numFmtId="0" fontId="37" fillId="28" borderId="116" applyNumberFormat="0" applyAlignment="0" applyProtection="0"/>
    <xf numFmtId="0" fontId="45" fillId="41" borderId="118" applyNumberFormat="0" applyAlignment="0" applyProtection="0"/>
    <xf numFmtId="0" fontId="37" fillId="28" borderId="116" applyNumberFormat="0" applyAlignment="0" applyProtection="0"/>
    <xf numFmtId="0" fontId="45" fillId="41" borderId="118" applyNumberForma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15" fillId="44" borderId="117" applyNumberFormat="0" applyFont="0" applyAlignment="0" applyProtection="0"/>
    <xf numFmtId="0" fontId="46" fillId="41" borderId="118" applyNumberFormat="0" applyAlignment="0" applyProtection="0"/>
    <xf numFmtId="0" fontId="15" fillId="44" borderId="117" applyNumberFormat="0" applyFont="0" applyAlignment="0" applyProtection="0"/>
    <xf numFmtId="0" fontId="37" fillId="28" borderId="116" applyNumberFormat="0" applyAlignment="0" applyProtection="0"/>
    <xf numFmtId="0" fontId="4" fillId="44" borderId="117" applyNumberFormat="0" applyFon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23" fillId="41" borderId="116" applyNumberForma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6" fillId="41" borderId="118" applyNumberForma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" fillId="44" borderId="117" applyNumberFormat="0" applyFont="0" applyAlignment="0" applyProtection="0"/>
    <xf numFmtId="0" fontId="4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4" fillId="44" borderId="117" applyNumberFormat="0" applyFont="0" applyAlignment="0" applyProtection="0"/>
    <xf numFmtId="0" fontId="45" fillId="41" borderId="118" applyNumberFormat="0" applyAlignment="0" applyProtection="0"/>
    <xf numFmtId="0" fontId="46" fillId="41" borderId="118" applyNumberForma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15" fillId="44" borderId="117" applyNumberFormat="0" applyFont="0" applyAlignment="0" applyProtection="0"/>
    <xf numFmtId="0" fontId="46" fillId="41" borderId="118" applyNumberFormat="0" applyAlignment="0" applyProtection="0"/>
    <xf numFmtId="0" fontId="5" fillId="44" borderId="117" applyNumberFormat="0" applyFont="0" applyAlignment="0" applyProtection="0"/>
    <xf numFmtId="0" fontId="5" fillId="44" borderId="117" applyNumberFormat="0" applyFont="0" applyAlignment="0" applyProtection="0"/>
    <xf numFmtId="0" fontId="45" fillId="41" borderId="118" applyNumberFormat="0" applyAlignment="0" applyProtection="0"/>
    <xf numFmtId="0" fontId="4" fillId="44" borderId="117" applyNumberFormat="0" applyFont="0" applyAlignment="0" applyProtection="0"/>
    <xf numFmtId="0" fontId="23" fillId="41" borderId="116" applyNumberForma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37" fillId="28" borderId="116" applyNumberForma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0" fillId="0" borderId="119" applyNumberFormat="0" applyFill="0" applyAlignment="0" applyProtection="0"/>
    <xf numFmtId="0" fontId="51" fillId="0" borderId="119" applyNumberFormat="0" applyFill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45" fillId="41" borderId="118" applyNumberFormat="0" applyAlignment="0" applyProtection="0"/>
    <xf numFmtId="0" fontId="15" fillId="44" borderId="126" applyNumberFormat="0" applyFont="0" applyAlignment="0" applyProtection="0"/>
    <xf numFmtId="0" fontId="37" fillId="28" borderId="125" applyNumberFormat="0" applyAlignment="0" applyProtection="0"/>
    <xf numFmtId="0" fontId="37" fillId="28" borderId="125" applyNumberFormat="0" applyAlignment="0" applyProtection="0"/>
    <xf numFmtId="0" fontId="15" fillId="44" borderId="135" applyNumberFormat="0" applyFont="0" applyAlignment="0" applyProtection="0"/>
    <xf numFmtId="0" fontId="50" fillId="0" borderId="124" applyNumberFormat="0" applyFill="0" applyAlignment="0" applyProtection="0"/>
    <xf numFmtId="0" fontId="23" fillId="41" borderId="144" applyNumberFormat="0" applyAlignment="0" applyProtection="0"/>
    <xf numFmtId="0" fontId="50" fillId="0" borderId="143" applyNumberFormat="0" applyFill="0" applyAlignment="0" applyProtection="0"/>
    <xf numFmtId="0" fontId="22" fillId="41" borderId="121" applyNumberFormat="0" applyAlignment="0" applyProtection="0"/>
    <xf numFmtId="0" fontId="46" fillId="41" borderId="132" applyNumberFormat="0" applyAlignment="0" applyProtection="0"/>
    <xf numFmtId="0" fontId="37" fillId="28" borderId="134" applyNumberFormat="0" applyAlignment="0" applyProtection="0"/>
    <xf numFmtId="0" fontId="37" fillId="28" borderId="134" applyNumberFormat="0" applyAlignment="0" applyProtection="0"/>
    <xf numFmtId="0" fontId="4" fillId="44" borderId="135" applyNumberFormat="0" applyFon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25" applyNumberFormat="0" applyAlignment="0" applyProtection="0"/>
    <xf numFmtId="0" fontId="23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3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3" fillId="41" borderId="125" applyNumberFormat="0" applyAlignment="0" applyProtection="0"/>
    <xf numFmtId="0" fontId="37" fillId="28" borderId="125" applyNumberFormat="0" applyAlignment="0" applyProtection="0"/>
    <xf numFmtId="0" fontId="37" fillId="28" borderId="125" applyNumberFormat="0" applyAlignment="0" applyProtection="0"/>
    <xf numFmtId="0" fontId="38" fillId="28" borderId="125" applyNumberFormat="0" applyAlignment="0" applyProtection="0"/>
    <xf numFmtId="0" fontId="37" fillId="28" borderId="125" applyNumberFormat="0" applyAlignment="0" applyProtection="0"/>
    <xf numFmtId="0" fontId="37" fillId="28" borderId="125" applyNumberFormat="0" applyAlignment="0" applyProtection="0"/>
    <xf numFmtId="0" fontId="38" fillId="28" borderId="125" applyNumberFormat="0" applyAlignment="0" applyProtection="0"/>
    <xf numFmtId="0" fontId="37" fillId="28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3" fillId="41" borderId="125" applyNumberFormat="0" applyAlignment="0" applyProtection="0"/>
    <xf numFmtId="0" fontId="37" fillId="28" borderId="125" applyNumberFormat="0" applyAlignment="0" applyProtection="0"/>
    <xf numFmtId="0" fontId="38" fillId="28" borderId="125" applyNumberFormat="0" applyAlignment="0" applyProtection="0"/>
    <xf numFmtId="0" fontId="37" fillId="28" borderId="125" applyNumberFormat="0" applyAlignment="0" applyProtection="0"/>
    <xf numFmtId="0" fontId="37" fillId="28" borderId="125" applyNumberFormat="0" applyAlignment="0" applyProtection="0"/>
    <xf numFmtId="0" fontId="37" fillId="28" borderId="125" applyNumberFormat="0" applyAlignment="0" applyProtection="0"/>
    <xf numFmtId="0" fontId="37" fillId="28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3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37" fillId="28" borderId="125" applyNumberFormat="0" applyAlignment="0" applyProtection="0"/>
    <xf numFmtId="0" fontId="38" fillId="28" borderId="125" applyNumberFormat="0" applyAlignment="0" applyProtection="0"/>
    <xf numFmtId="0" fontId="37" fillId="28" borderId="125" applyNumberFormat="0" applyAlignment="0" applyProtection="0"/>
    <xf numFmtId="0" fontId="37" fillId="28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3" fillId="41" borderId="125" applyNumberFormat="0" applyAlignment="0" applyProtection="0"/>
    <xf numFmtId="0" fontId="4" fillId="44" borderId="126" applyNumberFormat="0" applyFont="0" applyAlignment="0" applyProtection="0"/>
    <xf numFmtId="0" fontId="5" fillId="44" borderId="126" applyNumberFormat="0" applyFont="0" applyAlignment="0" applyProtection="0"/>
    <xf numFmtId="0" fontId="4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22" fillId="41" borderId="125" applyNumberFormat="0" applyAlignment="0" applyProtection="0"/>
    <xf numFmtId="0" fontId="4" fillId="44" borderId="126" applyNumberFormat="0" applyFont="0" applyAlignment="0" applyProtection="0"/>
    <xf numFmtId="0" fontId="45" fillId="41" borderId="127" applyNumberFormat="0" applyAlignment="0" applyProtection="0"/>
    <xf numFmtId="0" fontId="46" fillId="41" borderId="127" applyNumberForma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4" fillId="44" borderId="126" applyNumberFormat="0" applyFont="0" applyAlignment="0" applyProtection="0"/>
    <xf numFmtId="0" fontId="5" fillId="44" borderId="126" applyNumberFormat="0" applyFont="0" applyAlignment="0" applyProtection="0"/>
    <xf numFmtId="0" fontId="4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45" fillId="41" borderId="142" applyNumberFormat="0" applyAlignment="0" applyProtection="0"/>
    <xf numFmtId="0" fontId="45" fillId="41" borderId="127" applyNumberFormat="0" applyAlignment="0" applyProtection="0"/>
    <xf numFmtId="0" fontId="46" fillId="41" borderId="127" applyNumberFormat="0" applyAlignment="0" applyProtection="0"/>
    <xf numFmtId="0" fontId="46" fillId="41" borderId="127" applyNumberFormat="0" applyAlignment="0" applyProtection="0"/>
    <xf numFmtId="0" fontId="45" fillId="41" borderId="142" applyNumberFormat="0" applyAlignment="0" applyProtection="0"/>
    <xf numFmtId="0" fontId="38" fillId="28" borderId="144" applyNumberFormat="0" applyAlignment="0" applyProtection="0"/>
    <xf numFmtId="0" fontId="37" fillId="28" borderId="125" applyNumberFormat="0" applyAlignment="0" applyProtection="0"/>
    <xf numFmtId="0" fontId="37" fillId="28" borderId="144" applyNumberFormat="0" applyAlignment="0" applyProtection="0"/>
    <xf numFmtId="0" fontId="38" fillId="28" borderId="125" applyNumberFormat="0" applyAlignment="0" applyProtection="0"/>
    <xf numFmtId="0" fontId="37" fillId="28" borderId="125" applyNumberFormat="0" applyAlignment="0" applyProtection="0"/>
    <xf numFmtId="0" fontId="38" fillId="28" borderId="125" applyNumberFormat="0" applyAlignment="0" applyProtection="0"/>
    <xf numFmtId="0" fontId="38" fillId="28" borderId="144" applyNumberFormat="0" applyAlignment="0" applyProtection="0"/>
    <xf numFmtId="0" fontId="37" fillId="28" borderId="125" applyNumberFormat="0" applyAlignment="0" applyProtection="0"/>
    <xf numFmtId="0" fontId="5" fillId="44" borderId="126" applyNumberFormat="0" applyFont="0" applyAlignment="0" applyProtection="0"/>
    <xf numFmtId="0" fontId="5" fillId="44" borderId="145" applyNumberFormat="0" applyFont="0" applyAlignment="0" applyProtection="0"/>
    <xf numFmtId="0" fontId="22" fillId="41" borderId="144" applyNumberFormat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" fillId="44" borderId="126" applyNumberFormat="0" applyFont="0" applyAlignment="0" applyProtection="0"/>
    <xf numFmtId="0" fontId="4" fillId="44" borderId="126" applyNumberFormat="0" applyFont="0" applyAlignment="0" applyProtection="0"/>
    <xf numFmtId="0" fontId="37" fillId="28" borderId="125" applyNumberFormat="0" applyAlignment="0" applyProtection="0"/>
    <xf numFmtId="0" fontId="50" fillId="0" borderId="128" applyNumberFormat="0" applyFill="0" applyAlignment="0" applyProtection="0"/>
    <xf numFmtId="0" fontId="38" fillId="28" borderId="125" applyNumberFormat="0" applyAlignment="0" applyProtection="0"/>
    <xf numFmtId="0" fontId="22" fillId="41" borderId="125" applyNumberFormat="0" applyAlignment="0" applyProtection="0"/>
    <xf numFmtId="0" fontId="4" fillId="44" borderId="126" applyNumberFormat="0" applyFont="0" applyAlignment="0" applyProtection="0"/>
    <xf numFmtId="0" fontId="5" fillId="44" borderId="126" applyNumberFormat="0" applyFont="0" applyAlignment="0" applyProtection="0"/>
    <xf numFmtId="0" fontId="4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45" fillId="41" borderId="127" applyNumberFormat="0" applyAlignment="0" applyProtection="0"/>
    <xf numFmtId="0" fontId="4" fillId="44" borderId="126" applyNumberFormat="0" applyFont="0" applyAlignment="0" applyProtection="0"/>
    <xf numFmtId="0" fontId="45" fillId="41" borderId="127" applyNumberFormat="0" applyAlignment="0" applyProtection="0"/>
    <xf numFmtId="0" fontId="46" fillId="41" borderId="127" applyNumberForma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46" fillId="41" borderId="127" applyNumberFormat="0" applyAlignment="0" applyProtection="0"/>
    <xf numFmtId="0" fontId="45" fillId="41" borderId="127" applyNumberFormat="0" applyAlignment="0" applyProtection="0"/>
    <xf numFmtId="0" fontId="4" fillId="44" borderId="126" applyNumberFormat="0" applyFont="0" applyAlignment="0" applyProtection="0"/>
    <xf numFmtId="0" fontId="5" fillId="44" borderId="126" applyNumberFormat="0" applyFont="0" applyAlignment="0" applyProtection="0"/>
    <xf numFmtId="0" fontId="4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4" fillId="44" borderId="126" applyNumberFormat="0" applyFont="0" applyAlignment="0" applyProtection="0"/>
    <xf numFmtId="0" fontId="45" fillId="41" borderId="127" applyNumberFormat="0" applyAlignment="0" applyProtection="0"/>
    <xf numFmtId="0" fontId="46" fillId="41" borderId="127" applyNumberFormat="0" applyAlignment="0" applyProtection="0"/>
    <xf numFmtId="0" fontId="45" fillId="41" borderId="127" applyNumberForma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" fillId="44" borderId="126" applyNumberFormat="0" applyFont="0" applyAlignment="0" applyProtection="0"/>
    <xf numFmtId="0" fontId="37" fillId="28" borderId="125" applyNumberFormat="0" applyAlignment="0" applyProtection="0"/>
    <xf numFmtId="0" fontId="5" fillId="44" borderId="126" applyNumberFormat="0" applyFont="0" applyAlignment="0" applyProtection="0"/>
    <xf numFmtId="0" fontId="37" fillId="28" borderId="125" applyNumberFormat="0" applyAlignment="0" applyProtection="0"/>
    <xf numFmtId="0" fontId="45" fillId="41" borderId="127" applyNumberFormat="0" applyAlignment="0" applyProtection="0"/>
    <xf numFmtId="0" fontId="37" fillId="28" borderId="125" applyNumberFormat="0" applyAlignment="0" applyProtection="0"/>
    <xf numFmtId="0" fontId="45" fillId="41" borderId="127" applyNumberForma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15" fillId="44" borderId="126" applyNumberFormat="0" applyFont="0" applyAlignment="0" applyProtection="0"/>
    <xf numFmtId="0" fontId="46" fillId="41" borderId="127" applyNumberFormat="0" applyAlignment="0" applyProtection="0"/>
    <xf numFmtId="0" fontId="15" fillId="44" borderId="126" applyNumberFormat="0" applyFont="0" applyAlignment="0" applyProtection="0"/>
    <xf numFmtId="0" fontId="37" fillId="28" borderId="125" applyNumberFormat="0" applyAlignment="0" applyProtection="0"/>
    <xf numFmtId="0" fontId="4" fillId="44" borderId="126" applyNumberFormat="0" applyFon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23" fillId="41" borderId="125" applyNumberForma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6" fillId="41" borderId="127" applyNumberForma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" fillId="44" borderId="126" applyNumberFormat="0" applyFont="0" applyAlignment="0" applyProtection="0"/>
    <xf numFmtId="0" fontId="4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4" fillId="44" borderId="126" applyNumberFormat="0" applyFont="0" applyAlignment="0" applyProtection="0"/>
    <xf numFmtId="0" fontId="45" fillId="41" borderId="127" applyNumberFormat="0" applyAlignment="0" applyProtection="0"/>
    <xf numFmtId="0" fontId="46" fillId="41" borderId="127" applyNumberForma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15" fillId="44" borderId="126" applyNumberFormat="0" applyFont="0" applyAlignment="0" applyProtection="0"/>
    <xf numFmtId="0" fontId="46" fillId="41" borderId="127" applyNumberFormat="0" applyAlignment="0" applyProtection="0"/>
    <xf numFmtId="0" fontId="5" fillId="44" borderId="126" applyNumberFormat="0" applyFont="0" applyAlignment="0" applyProtection="0"/>
    <xf numFmtId="0" fontId="5" fillId="44" borderId="126" applyNumberFormat="0" applyFont="0" applyAlignment="0" applyProtection="0"/>
    <xf numFmtId="0" fontId="45" fillId="41" borderId="127" applyNumberFormat="0" applyAlignment="0" applyProtection="0"/>
    <xf numFmtId="0" fontId="4" fillId="44" borderId="126" applyNumberFormat="0" applyFont="0" applyAlignment="0" applyProtection="0"/>
    <xf numFmtId="0" fontId="23" fillId="41" borderId="125" applyNumberForma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37" fillId="28" borderId="125" applyNumberForma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51" fillId="0" borderId="128" applyNumberFormat="0" applyFill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45" fillId="41" borderId="127" applyNumberFormat="0" applyAlignment="0" applyProtection="0"/>
    <xf numFmtId="0" fontId="15" fillId="44" borderId="135" applyNumberFormat="0" applyFont="0" applyAlignment="0" applyProtection="0"/>
    <xf numFmtId="0" fontId="37" fillId="28" borderId="134" applyNumberFormat="0" applyAlignment="0" applyProtection="0"/>
    <xf numFmtId="0" fontId="37" fillId="28" borderId="134" applyNumberFormat="0" applyAlignment="0" applyProtection="0"/>
    <xf numFmtId="0" fontId="15" fillId="44" borderId="145" applyNumberFormat="0" applyFont="0" applyAlignment="0" applyProtection="0"/>
    <xf numFmtId="0" fontId="50" fillId="0" borderId="133" applyNumberFormat="0" applyFill="0" applyAlignment="0" applyProtection="0"/>
    <xf numFmtId="0" fontId="22" fillId="41" borderId="130" applyNumberFormat="0" applyAlignment="0" applyProtection="0"/>
    <xf numFmtId="0" fontId="46" fillId="41" borderId="142" applyNumberFormat="0" applyAlignment="0" applyProtection="0"/>
    <xf numFmtId="0" fontId="37" fillId="28" borderId="144" applyNumberFormat="0" applyAlignment="0" applyProtection="0"/>
    <xf numFmtId="0" fontId="37" fillId="28" borderId="144" applyNumberFormat="0" applyAlignment="0" applyProtection="0"/>
    <xf numFmtId="0" fontId="4" fillId="44" borderId="145" applyNumberFormat="0" applyFon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34" applyNumberFormat="0" applyAlignment="0" applyProtection="0"/>
    <xf numFmtId="0" fontId="23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3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3" fillId="41" borderId="134" applyNumberFormat="0" applyAlignment="0" applyProtection="0"/>
    <xf numFmtId="0" fontId="37" fillId="28" borderId="134" applyNumberFormat="0" applyAlignment="0" applyProtection="0"/>
    <xf numFmtId="0" fontId="37" fillId="28" borderId="134" applyNumberFormat="0" applyAlignment="0" applyProtection="0"/>
    <xf numFmtId="0" fontId="38" fillId="28" borderId="134" applyNumberFormat="0" applyAlignment="0" applyProtection="0"/>
    <xf numFmtId="0" fontId="37" fillId="28" borderId="134" applyNumberFormat="0" applyAlignment="0" applyProtection="0"/>
    <xf numFmtId="0" fontId="37" fillId="28" borderId="134" applyNumberFormat="0" applyAlignment="0" applyProtection="0"/>
    <xf numFmtId="0" fontId="38" fillId="28" borderId="134" applyNumberFormat="0" applyAlignment="0" applyProtection="0"/>
    <xf numFmtId="0" fontId="37" fillId="28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3" fillId="41" borderId="134" applyNumberFormat="0" applyAlignment="0" applyProtection="0"/>
    <xf numFmtId="0" fontId="37" fillId="28" borderId="134" applyNumberFormat="0" applyAlignment="0" applyProtection="0"/>
    <xf numFmtId="0" fontId="38" fillId="28" borderId="134" applyNumberFormat="0" applyAlignment="0" applyProtection="0"/>
    <xf numFmtId="0" fontId="37" fillId="28" borderId="134" applyNumberFormat="0" applyAlignment="0" applyProtection="0"/>
    <xf numFmtId="0" fontId="37" fillId="28" borderId="134" applyNumberFormat="0" applyAlignment="0" applyProtection="0"/>
    <xf numFmtId="0" fontId="37" fillId="28" borderId="134" applyNumberFormat="0" applyAlignment="0" applyProtection="0"/>
    <xf numFmtId="0" fontId="37" fillId="28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3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37" fillId="28" borderId="134" applyNumberFormat="0" applyAlignment="0" applyProtection="0"/>
    <xf numFmtId="0" fontId="38" fillId="28" borderId="134" applyNumberFormat="0" applyAlignment="0" applyProtection="0"/>
    <xf numFmtId="0" fontId="37" fillId="28" borderId="134" applyNumberFormat="0" applyAlignment="0" applyProtection="0"/>
    <xf numFmtId="0" fontId="37" fillId="28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3" fillId="41" borderId="134" applyNumberFormat="0" applyAlignment="0" applyProtection="0"/>
    <xf numFmtId="0" fontId="4" fillId="44" borderId="135" applyNumberFormat="0" applyFont="0" applyAlignment="0" applyProtection="0"/>
    <xf numFmtId="0" fontId="5" fillId="44" borderId="135" applyNumberFormat="0" applyFont="0" applyAlignment="0" applyProtection="0"/>
    <xf numFmtId="0" fontId="4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22" fillId="41" borderId="134" applyNumberFormat="0" applyAlignment="0" applyProtection="0"/>
    <xf numFmtId="0" fontId="4" fillId="44" borderId="135" applyNumberFormat="0" applyFont="0" applyAlignment="0" applyProtection="0"/>
    <xf numFmtId="0" fontId="45" fillId="41" borderId="136" applyNumberFormat="0" applyAlignment="0" applyProtection="0"/>
    <xf numFmtId="0" fontId="46" fillId="41" borderId="136" applyNumberForma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4" fillId="44" borderId="135" applyNumberFormat="0" applyFont="0" applyAlignment="0" applyProtection="0"/>
    <xf numFmtId="0" fontId="5" fillId="44" borderId="135" applyNumberFormat="0" applyFont="0" applyAlignment="0" applyProtection="0"/>
    <xf numFmtId="0" fontId="4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45" fillId="41" borderId="136" applyNumberFormat="0" applyAlignment="0" applyProtection="0"/>
    <xf numFmtId="0" fontId="46" fillId="41" borderId="136" applyNumberFormat="0" applyAlignment="0" applyProtection="0"/>
    <xf numFmtId="0" fontId="46" fillId="41" borderId="136" applyNumberFormat="0" applyAlignment="0" applyProtection="0"/>
    <xf numFmtId="0" fontId="37" fillId="28" borderId="134" applyNumberFormat="0" applyAlignment="0" applyProtection="0"/>
    <xf numFmtId="0" fontId="38" fillId="28" borderId="134" applyNumberFormat="0" applyAlignment="0" applyProtection="0"/>
    <xf numFmtId="0" fontId="37" fillId="28" borderId="134" applyNumberFormat="0" applyAlignment="0" applyProtection="0"/>
    <xf numFmtId="0" fontId="38" fillId="28" borderId="134" applyNumberFormat="0" applyAlignment="0" applyProtection="0"/>
    <xf numFmtId="0" fontId="37" fillId="28" borderId="134" applyNumberFormat="0" applyAlignment="0" applyProtection="0"/>
    <xf numFmtId="0" fontId="5" fillId="44" borderId="135" applyNumberFormat="0" applyFont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" fillId="44" borderId="135" applyNumberFormat="0" applyFont="0" applyAlignment="0" applyProtection="0"/>
    <xf numFmtId="0" fontId="4" fillId="44" borderId="135" applyNumberFormat="0" applyFont="0" applyAlignment="0" applyProtection="0"/>
    <xf numFmtId="0" fontId="37" fillId="28" borderId="134" applyNumberFormat="0" applyAlignment="0" applyProtection="0"/>
    <xf numFmtId="0" fontId="50" fillId="0" borderId="137" applyNumberFormat="0" applyFill="0" applyAlignment="0" applyProtection="0"/>
    <xf numFmtId="0" fontId="38" fillId="28" borderId="134" applyNumberFormat="0" applyAlignment="0" applyProtection="0"/>
    <xf numFmtId="0" fontId="22" fillId="41" borderId="134" applyNumberFormat="0" applyAlignment="0" applyProtection="0"/>
    <xf numFmtId="0" fontId="4" fillId="44" borderId="135" applyNumberFormat="0" applyFont="0" applyAlignment="0" applyProtection="0"/>
    <xf numFmtId="0" fontId="5" fillId="44" borderId="135" applyNumberFormat="0" applyFont="0" applyAlignment="0" applyProtection="0"/>
    <xf numFmtId="0" fontId="4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45" fillId="41" borderId="136" applyNumberFormat="0" applyAlignment="0" applyProtection="0"/>
    <xf numFmtId="0" fontId="4" fillId="44" borderId="135" applyNumberFormat="0" applyFont="0" applyAlignment="0" applyProtection="0"/>
    <xf numFmtId="0" fontId="45" fillId="41" borderId="136" applyNumberFormat="0" applyAlignment="0" applyProtection="0"/>
    <xf numFmtId="0" fontId="46" fillId="41" borderId="136" applyNumberForma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46" fillId="41" borderId="136" applyNumberFormat="0" applyAlignment="0" applyProtection="0"/>
    <xf numFmtId="0" fontId="45" fillId="41" borderId="136" applyNumberFormat="0" applyAlignment="0" applyProtection="0"/>
    <xf numFmtId="0" fontId="4" fillId="44" borderId="135" applyNumberFormat="0" applyFont="0" applyAlignment="0" applyProtection="0"/>
    <xf numFmtId="0" fontId="5" fillId="44" borderId="135" applyNumberFormat="0" applyFont="0" applyAlignment="0" applyProtection="0"/>
    <xf numFmtId="0" fontId="4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4" fillId="44" borderId="135" applyNumberFormat="0" applyFont="0" applyAlignment="0" applyProtection="0"/>
    <xf numFmtId="0" fontId="45" fillId="41" borderId="136" applyNumberFormat="0" applyAlignment="0" applyProtection="0"/>
    <xf numFmtId="0" fontId="46" fillId="41" borderId="136" applyNumberFormat="0" applyAlignment="0" applyProtection="0"/>
    <xf numFmtId="0" fontId="45" fillId="41" borderId="136" applyNumberForma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" fillId="44" borderId="135" applyNumberFormat="0" applyFont="0" applyAlignment="0" applyProtection="0"/>
    <xf numFmtId="0" fontId="37" fillId="28" borderId="134" applyNumberFormat="0" applyAlignment="0" applyProtection="0"/>
    <xf numFmtId="0" fontId="5" fillId="44" borderId="135" applyNumberFormat="0" applyFont="0" applyAlignment="0" applyProtection="0"/>
    <xf numFmtId="0" fontId="37" fillId="28" borderId="134" applyNumberFormat="0" applyAlignment="0" applyProtection="0"/>
    <xf numFmtId="0" fontId="45" fillId="41" borderId="136" applyNumberFormat="0" applyAlignment="0" applyProtection="0"/>
    <xf numFmtId="0" fontId="37" fillId="28" borderId="134" applyNumberFormat="0" applyAlignment="0" applyProtection="0"/>
    <xf numFmtId="0" fontId="45" fillId="41" borderId="136" applyNumberForma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15" fillId="44" borderId="135" applyNumberFormat="0" applyFont="0" applyAlignment="0" applyProtection="0"/>
    <xf numFmtId="0" fontId="46" fillId="41" borderId="136" applyNumberFormat="0" applyAlignment="0" applyProtection="0"/>
    <xf numFmtId="0" fontId="15" fillId="44" borderId="135" applyNumberFormat="0" applyFont="0" applyAlignment="0" applyProtection="0"/>
    <xf numFmtId="0" fontId="37" fillId="28" borderId="134" applyNumberFormat="0" applyAlignment="0" applyProtection="0"/>
    <xf numFmtId="0" fontId="4" fillId="44" borderId="135" applyNumberFormat="0" applyFon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23" fillId="41" borderId="134" applyNumberForma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6" fillId="41" borderId="136" applyNumberForma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" fillId="44" borderId="135" applyNumberFormat="0" applyFont="0" applyAlignment="0" applyProtection="0"/>
    <xf numFmtId="0" fontId="4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4" fillId="44" borderId="135" applyNumberFormat="0" applyFont="0" applyAlignment="0" applyProtection="0"/>
    <xf numFmtId="0" fontId="45" fillId="41" borderId="136" applyNumberFormat="0" applyAlignment="0" applyProtection="0"/>
    <xf numFmtId="0" fontId="46" fillId="41" borderId="136" applyNumberForma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15" fillId="44" borderId="135" applyNumberFormat="0" applyFont="0" applyAlignment="0" applyProtection="0"/>
    <xf numFmtId="0" fontId="46" fillId="41" borderId="136" applyNumberFormat="0" applyAlignment="0" applyProtection="0"/>
    <xf numFmtId="0" fontId="5" fillId="44" borderId="135" applyNumberFormat="0" applyFont="0" applyAlignment="0" applyProtection="0"/>
    <xf numFmtId="0" fontId="5" fillId="44" borderId="135" applyNumberFormat="0" applyFont="0" applyAlignment="0" applyProtection="0"/>
    <xf numFmtId="0" fontId="45" fillId="41" borderId="136" applyNumberFormat="0" applyAlignment="0" applyProtection="0"/>
    <xf numFmtId="0" fontId="4" fillId="44" borderId="135" applyNumberFormat="0" applyFont="0" applyAlignment="0" applyProtection="0"/>
    <xf numFmtId="0" fontId="23" fillId="41" borderId="134" applyNumberForma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37" fillId="28" borderId="134" applyNumberForma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0" fillId="0" borderId="137" applyNumberFormat="0" applyFill="0" applyAlignment="0" applyProtection="0"/>
    <xf numFmtId="0" fontId="51" fillId="0" borderId="137" applyNumberFormat="0" applyFill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45" fillId="41" borderId="136" applyNumberFormat="0" applyAlignment="0" applyProtection="0"/>
    <xf numFmtId="0" fontId="15" fillId="44" borderId="145" applyNumberFormat="0" applyFont="0" applyAlignment="0" applyProtection="0"/>
    <xf numFmtId="0" fontId="37" fillId="28" borderId="144" applyNumberFormat="0" applyAlignment="0" applyProtection="0"/>
    <xf numFmtId="0" fontId="37" fillId="28" borderId="144" applyNumberFormat="0" applyAlignment="0" applyProtection="0"/>
    <xf numFmtId="0" fontId="50" fillId="0" borderId="143" applyNumberFormat="0" applyFill="0" applyAlignment="0" applyProtection="0"/>
    <xf numFmtId="0" fontId="22" fillId="41" borderId="140" applyNumberFormat="0" applyAlignment="0" applyProtection="0"/>
    <xf numFmtId="0" fontId="22" fillId="41" borderId="144" applyNumberFormat="0" applyAlignment="0" applyProtection="0"/>
    <xf numFmtId="0" fontId="23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3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3" fillId="41" borderId="144" applyNumberFormat="0" applyAlignment="0" applyProtection="0"/>
    <xf numFmtId="0" fontId="37" fillId="28" borderId="144" applyNumberFormat="0" applyAlignment="0" applyProtection="0"/>
    <xf numFmtId="0" fontId="37" fillId="28" borderId="144" applyNumberFormat="0" applyAlignment="0" applyProtection="0"/>
    <xf numFmtId="0" fontId="38" fillId="28" borderId="144" applyNumberFormat="0" applyAlignment="0" applyProtection="0"/>
    <xf numFmtId="0" fontId="37" fillId="28" borderId="144" applyNumberFormat="0" applyAlignment="0" applyProtection="0"/>
    <xf numFmtId="0" fontId="37" fillId="28" borderId="144" applyNumberFormat="0" applyAlignment="0" applyProtection="0"/>
    <xf numFmtId="0" fontId="38" fillId="28" borderId="144" applyNumberFormat="0" applyAlignment="0" applyProtection="0"/>
    <xf numFmtId="0" fontId="37" fillId="28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3" fillId="41" borderId="144" applyNumberFormat="0" applyAlignment="0" applyProtection="0"/>
    <xf numFmtId="0" fontId="37" fillId="28" borderId="144" applyNumberFormat="0" applyAlignment="0" applyProtection="0"/>
    <xf numFmtId="0" fontId="38" fillId="28" borderId="144" applyNumberFormat="0" applyAlignment="0" applyProtection="0"/>
    <xf numFmtId="0" fontId="37" fillId="28" borderId="144" applyNumberFormat="0" applyAlignment="0" applyProtection="0"/>
    <xf numFmtId="0" fontId="37" fillId="28" borderId="144" applyNumberFormat="0" applyAlignment="0" applyProtection="0"/>
    <xf numFmtId="0" fontId="37" fillId="28" borderId="144" applyNumberFormat="0" applyAlignment="0" applyProtection="0"/>
    <xf numFmtId="0" fontId="37" fillId="28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3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37" fillId="28" borderId="144" applyNumberFormat="0" applyAlignment="0" applyProtection="0"/>
    <xf numFmtId="0" fontId="38" fillId="28" borderId="144" applyNumberFormat="0" applyAlignment="0" applyProtection="0"/>
    <xf numFmtId="0" fontId="37" fillId="28" borderId="144" applyNumberFormat="0" applyAlignment="0" applyProtection="0"/>
    <xf numFmtId="0" fontId="37" fillId="28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3" fillId="41" borderId="144" applyNumberFormat="0" applyAlignment="0" applyProtection="0"/>
    <xf numFmtId="0" fontId="4" fillId="44" borderId="145" applyNumberFormat="0" applyFont="0" applyAlignment="0" applyProtection="0"/>
    <xf numFmtId="0" fontId="5" fillId="44" borderId="145" applyNumberFormat="0" applyFont="0" applyAlignment="0" applyProtection="0"/>
    <xf numFmtId="0" fontId="4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22" fillId="41" borderId="144" applyNumberFormat="0" applyAlignment="0" applyProtection="0"/>
    <xf numFmtId="0" fontId="4" fillId="44" borderId="145" applyNumberFormat="0" applyFont="0" applyAlignment="0" applyProtection="0"/>
    <xf numFmtId="0" fontId="45" fillId="41" borderId="146" applyNumberFormat="0" applyAlignment="0" applyProtection="0"/>
    <xf numFmtId="0" fontId="46" fillId="41" borderId="146" applyNumberForma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4" fillId="44" borderId="145" applyNumberFormat="0" applyFont="0" applyAlignment="0" applyProtection="0"/>
    <xf numFmtId="0" fontId="5" fillId="44" borderId="145" applyNumberFormat="0" applyFont="0" applyAlignment="0" applyProtection="0"/>
    <xf numFmtId="0" fontId="4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45" fillId="41" borderId="146" applyNumberFormat="0" applyAlignment="0" applyProtection="0"/>
    <xf numFmtId="0" fontId="46" fillId="41" borderId="146" applyNumberFormat="0" applyAlignment="0" applyProtection="0"/>
    <xf numFmtId="0" fontId="46" fillId="41" borderId="146" applyNumberFormat="0" applyAlignment="0" applyProtection="0"/>
    <xf numFmtId="0" fontId="37" fillId="28" borderId="144" applyNumberFormat="0" applyAlignment="0" applyProtection="0"/>
    <xf numFmtId="0" fontId="38" fillId="28" borderId="144" applyNumberFormat="0" applyAlignment="0" applyProtection="0"/>
    <xf numFmtId="0" fontId="37" fillId="28" borderId="144" applyNumberFormat="0" applyAlignment="0" applyProtection="0"/>
    <xf numFmtId="0" fontId="38" fillId="28" borderId="144" applyNumberFormat="0" applyAlignment="0" applyProtection="0"/>
    <xf numFmtId="0" fontId="37" fillId="28" borderId="144" applyNumberFormat="0" applyAlignment="0" applyProtection="0"/>
    <xf numFmtId="0" fontId="5" fillId="44" borderId="145" applyNumberFormat="0" applyFont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" fillId="44" borderId="145" applyNumberFormat="0" applyFont="0" applyAlignment="0" applyProtection="0"/>
    <xf numFmtId="0" fontId="4" fillId="44" borderId="145" applyNumberFormat="0" applyFont="0" applyAlignment="0" applyProtection="0"/>
    <xf numFmtId="0" fontId="37" fillId="28" borderId="144" applyNumberFormat="0" applyAlignment="0" applyProtection="0"/>
    <xf numFmtId="0" fontId="50" fillId="0" borderId="147" applyNumberFormat="0" applyFill="0" applyAlignment="0" applyProtection="0"/>
    <xf numFmtId="0" fontId="38" fillId="28" borderId="144" applyNumberFormat="0" applyAlignment="0" applyProtection="0"/>
    <xf numFmtId="0" fontId="22" fillId="41" borderId="144" applyNumberFormat="0" applyAlignment="0" applyProtection="0"/>
    <xf numFmtId="0" fontId="4" fillId="44" borderId="145" applyNumberFormat="0" applyFont="0" applyAlignment="0" applyProtection="0"/>
    <xf numFmtId="0" fontId="5" fillId="44" borderId="145" applyNumberFormat="0" applyFont="0" applyAlignment="0" applyProtection="0"/>
    <xf numFmtId="0" fontId="4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45" fillId="41" borderId="146" applyNumberFormat="0" applyAlignment="0" applyProtection="0"/>
    <xf numFmtId="0" fontId="4" fillId="44" borderId="145" applyNumberFormat="0" applyFont="0" applyAlignment="0" applyProtection="0"/>
    <xf numFmtId="0" fontId="45" fillId="41" borderId="146" applyNumberFormat="0" applyAlignment="0" applyProtection="0"/>
    <xf numFmtId="0" fontId="46" fillId="41" borderId="146" applyNumberForma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46" fillId="41" borderId="146" applyNumberFormat="0" applyAlignment="0" applyProtection="0"/>
    <xf numFmtId="0" fontId="45" fillId="41" borderId="146" applyNumberFormat="0" applyAlignment="0" applyProtection="0"/>
    <xf numFmtId="0" fontId="4" fillId="44" borderId="145" applyNumberFormat="0" applyFont="0" applyAlignment="0" applyProtection="0"/>
    <xf numFmtId="0" fontId="5" fillId="44" borderId="145" applyNumberFormat="0" applyFont="0" applyAlignment="0" applyProtection="0"/>
    <xf numFmtId="0" fontId="4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4" fillId="44" borderId="145" applyNumberFormat="0" applyFont="0" applyAlignment="0" applyProtection="0"/>
    <xf numFmtId="0" fontId="45" fillId="41" borderId="146" applyNumberFormat="0" applyAlignment="0" applyProtection="0"/>
    <xf numFmtId="0" fontId="46" fillId="41" borderId="146" applyNumberFormat="0" applyAlignment="0" applyProtection="0"/>
    <xf numFmtId="0" fontId="45" fillId="41" borderId="146" applyNumberForma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" fillId="44" borderId="145" applyNumberFormat="0" applyFont="0" applyAlignment="0" applyProtection="0"/>
    <xf numFmtId="0" fontId="37" fillId="28" borderId="144" applyNumberFormat="0" applyAlignment="0" applyProtection="0"/>
    <xf numFmtId="0" fontId="5" fillId="44" borderId="145" applyNumberFormat="0" applyFont="0" applyAlignment="0" applyProtection="0"/>
    <xf numFmtId="0" fontId="37" fillId="28" borderId="144" applyNumberFormat="0" applyAlignment="0" applyProtection="0"/>
    <xf numFmtId="0" fontId="45" fillId="41" borderId="146" applyNumberFormat="0" applyAlignment="0" applyProtection="0"/>
    <xf numFmtId="0" fontId="37" fillId="28" borderId="144" applyNumberFormat="0" applyAlignment="0" applyProtection="0"/>
    <xf numFmtId="0" fontId="45" fillId="41" borderId="146" applyNumberForma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15" fillId="44" borderId="145" applyNumberFormat="0" applyFont="0" applyAlignment="0" applyProtection="0"/>
    <xf numFmtId="0" fontId="46" fillId="41" borderId="146" applyNumberFormat="0" applyAlignment="0" applyProtection="0"/>
    <xf numFmtId="0" fontId="15" fillId="44" borderId="145" applyNumberFormat="0" applyFont="0" applyAlignment="0" applyProtection="0"/>
    <xf numFmtId="0" fontId="37" fillId="28" borderId="144" applyNumberFormat="0" applyAlignment="0" applyProtection="0"/>
    <xf numFmtId="0" fontId="4" fillId="44" borderId="145" applyNumberFormat="0" applyFon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23" fillId="41" borderId="144" applyNumberForma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6" fillId="41" borderId="146" applyNumberForma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" fillId="44" borderId="145" applyNumberFormat="0" applyFont="0" applyAlignment="0" applyProtection="0"/>
    <xf numFmtId="0" fontId="4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4" fillId="44" borderId="145" applyNumberFormat="0" applyFont="0" applyAlignment="0" applyProtection="0"/>
    <xf numFmtId="0" fontId="45" fillId="41" borderId="146" applyNumberFormat="0" applyAlignment="0" applyProtection="0"/>
    <xf numFmtId="0" fontId="46" fillId="41" borderId="146" applyNumberForma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15" fillId="44" borderId="145" applyNumberFormat="0" applyFont="0" applyAlignment="0" applyProtection="0"/>
    <xf numFmtId="0" fontId="46" fillId="41" borderId="146" applyNumberFormat="0" applyAlignment="0" applyProtection="0"/>
    <xf numFmtId="0" fontId="5" fillId="44" borderId="145" applyNumberFormat="0" applyFont="0" applyAlignment="0" applyProtection="0"/>
    <xf numFmtId="0" fontId="5" fillId="44" borderId="145" applyNumberFormat="0" applyFont="0" applyAlignment="0" applyProtection="0"/>
    <xf numFmtId="0" fontId="45" fillId="41" borderId="146" applyNumberFormat="0" applyAlignment="0" applyProtection="0"/>
    <xf numFmtId="0" fontId="4" fillId="44" borderId="145" applyNumberFormat="0" applyFont="0" applyAlignment="0" applyProtection="0"/>
    <xf numFmtId="0" fontId="23" fillId="41" borderId="144" applyNumberForma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37" fillId="28" borderId="144" applyNumberForma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0" fillId="0" borderId="147" applyNumberFormat="0" applyFill="0" applyAlignment="0" applyProtection="0"/>
    <xf numFmtId="0" fontId="51" fillId="0" borderId="147" applyNumberFormat="0" applyFill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  <xf numFmtId="0" fontId="45" fillId="41" borderId="146" applyNumberFormat="0" applyAlignment="0" applyProtection="0"/>
  </cellStyleXfs>
  <cellXfs count="158">
    <xf numFmtId="0" fontId="0" fillId="0" borderId="0" xfId="0"/>
    <xf numFmtId="0" fontId="0" fillId="16" borderId="0" xfId="0" applyFill="1"/>
    <xf numFmtId="0" fontId="3" fillId="0" borderId="0" xfId="2"/>
    <xf numFmtId="0" fontId="10" fillId="0" borderId="0" xfId="2" applyFont="1"/>
    <xf numFmtId="0" fontId="6" fillId="19" borderId="2" xfId="2" applyFont="1" applyFill="1" applyBorder="1"/>
    <xf numFmtId="0" fontId="7" fillId="19" borderId="2" xfId="2" applyFont="1" applyFill="1" applyBorder="1"/>
    <xf numFmtId="0" fontId="9" fillId="15" borderId="2" xfId="2" applyFont="1" applyFill="1" applyBorder="1"/>
    <xf numFmtId="0" fontId="8" fillId="21" borderId="0" xfId="2" applyFont="1" applyFill="1"/>
    <xf numFmtId="0" fontId="10" fillId="0" borderId="0" xfId="2" applyFont="1" applyAlignment="1">
      <alignment horizontal="center"/>
    </xf>
    <xf numFmtId="0" fontId="8" fillId="0" borderId="0" xfId="2" applyFont="1"/>
    <xf numFmtId="39" fontId="8" fillId="0" borderId="0" xfId="3" applyNumberFormat="1" applyFont="1" applyBorder="1" applyAlignment="1" applyProtection="1"/>
    <xf numFmtId="0" fontId="4" fillId="0" borderId="0" xfId="2" applyFont="1"/>
    <xf numFmtId="0" fontId="8" fillId="0" borderId="0" xfId="5" applyFont="1" applyBorder="1"/>
    <xf numFmtId="0" fontId="4" fillId="0" borderId="0" xfId="5" applyFont="1" applyBorder="1"/>
    <xf numFmtId="0" fontId="11" fillId="0" borderId="0" xfId="5" applyFont="1" applyFill="1" applyBorder="1"/>
    <xf numFmtId="0" fontId="8" fillId="0" borderId="0" xfId="6" applyFont="1" applyFill="1" applyBorder="1" applyAlignment="1" applyProtection="1">
      <alignment horizontal="left"/>
    </xf>
    <xf numFmtId="0" fontId="4" fillId="0" borderId="0" xfId="5" applyFont="1" applyBorder="1" applyAlignment="1">
      <alignment horizontal="left"/>
    </xf>
    <xf numFmtId="0" fontId="9" fillId="15" borderId="6" xfId="2" applyFont="1" applyFill="1" applyBorder="1"/>
    <xf numFmtId="0" fontId="9" fillId="15" borderId="7" xfId="2" applyFont="1" applyFill="1" applyBorder="1"/>
    <xf numFmtId="39" fontId="12" fillId="22" borderId="0" xfId="7" applyNumberFormat="1" applyFont="1" applyFill="1" applyBorder="1" applyAlignment="1">
      <alignment horizontal="left"/>
    </xf>
    <xf numFmtId="3" fontId="12" fillId="22" borderId="0" xfId="7" applyNumberFormat="1" applyFont="1" applyFill="1" applyBorder="1" applyAlignment="1">
      <alignment horizontal="left"/>
    </xf>
    <xf numFmtId="0" fontId="4" fillId="22" borderId="0" xfId="0" applyFont="1" applyFill="1" applyBorder="1"/>
    <xf numFmtId="0" fontId="4" fillId="20" borderId="12" xfId="0" applyFont="1" applyFill="1" applyBorder="1"/>
    <xf numFmtId="0" fontId="4" fillId="20" borderId="13" xfId="0" applyFont="1" applyFill="1" applyBorder="1"/>
    <xf numFmtId="0" fontId="4" fillId="20" borderId="0" xfId="0" applyFont="1" applyFill="1" applyBorder="1"/>
    <xf numFmtId="0" fontId="4" fillId="20" borderId="8" xfId="0" applyFont="1" applyFill="1" applyBorder="1"/>
    <xf numFmtId="0" fontId="4" fillId="20" borderId="9" xfId="0" applyFont="1" applyFill="1" applyBorder="1"/>
    <xf numFmtId="0" fontId="4" fillId="20" borderId="10" xfId="0" applyFont="1" applyFill="1" applyBorder="1"/>
    <xf numFmtId="0" fontId="4" fillId="22" borderId="12" xfId="0" applyFont="1" applyFill="1" applyBorder="1"/>
    <xf numFmtId="0" fontId="4" fillId="22" borderId="9" xfId="0" applyFont="1" applyFill="1" applyBorder="1"/>
    <xf numFmtId="0" fontId="4" fillId="22" borderId="2" xfId="0" applyFont="1" applyFill="1" applyBorder="1"/>
    <xf numFmtId="0" fontId="4" fillId="20" borderId="2" xfId="0" applyFont="1" applyFill="1" applyBorder="1"/>
    <xf numFmtId="0" fontId="4" fillId="20" borderId="7" xfId="0" applyFont="1" applyFill="1" applyBorder="1"/>
    <xf numFmtId="3" fontId="13" fillId="16" borderId="12" xfId="0" applyNumberFormat="1" applyFont="1" applyFill="1" applyBorder="1" applyAlignment="1" applyProtection="1">
      <protection locked="0"/>
    </xf>
    <xf numFmtId="3" fontId="13" fillId="16" borderId="13" xfId="0" applyNumberFormat="1" applyFont="1" applyFill="1" applyBorder="1" applyAlignment="1" applyProtection="1">
      <protection locked="0"/>
    </xf>
    <xf numFmtId="0" fontId="7" fillId="19" borderId="25" xfId="2" applyFont="1" applyFill="1" applyBorder="1"/>
    <xf numFmtId="0" fontId="9" fillId="15" borderId="25" xfId="2" applyFont="1" applyFill="1" applyBorder="1"/>
    <xf numFmtId="0" fontId="0" fillId="0" borderId="26" xfId="0" applyFill="1" applyBorder="1"/>
    <xf numFmtId="0" fontId="0" fillId="0" borderId="14" xfId="0" applyFill="1" applyBorder="1"/>
    <xf numFmtId="0" fontId="0" fillId="0" borderId="15" xfId="0" applyFill="1" applyBorder="1"/>
    <xf numFmtId="165" fontId="4" fillId="0" borderId="26" xfId="4" applyNumberFormat="1" applyFont="1" applyFill="1" applyBorder="1" applyAlignment="1" applyProtection="1">
      <alignment horizontal="left"/>
      <protection locked="0"/>
    </xf>
    <xf numFmtId="165" fontId="4" fillId="0" borderId="14" xfId="4" applyNumberFormat="1" applyFont="1" applyFill="1" applyBorder="1" applyAlignment="1" applyProtection="1">
      <alignment horizontal="left"/>
      <protection locked="0"/>
    </xf>
    <xf numFmtId="165" fontId="4" fillId="0" borderId="15" xfId="4" applyNumberFormat="1" applyFont="1" applyFill="1" applyBorder="1" applyAlignment="1" applyProtection="1">
      <alignment horizontal="left"/>
      <protection locked="0"/>
    </xf>
    <xf numFmtId="0" fontId="54" fillId="0" borderId="0" xfId="2" applyFont="1"/>
    <xf numFmtId="164" fontId="0" fillId="0" borderId="26" xfId="1" applyNumberFormat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164" fontId="10" fillId="0" borderId="0" xfId="1" applyNumberFormat="1" applyFont="1" applyAlignment="1">
      <alignment horizontal="center"/>
    </xf>
    <xf numFmtId="164" fontId="10" fillId="0" borderId="0" xfId="1" applyNumberFormat="1" applyFont="1"/>
    <xf numFmtId="164" fontId="4" fillId="0" borderId="0" xfId="1" applyNumberFormat="1" applyFont="1" applyFill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4" fontId="9" fillId="15" borderId="2" xfId="1" applyNumberFormat="1" applyFont="1" applyFill="1" applyBorder="1"/>
    <xf numFmtId="164" fontId="0" fillId="0" borderId="3" xfId="1" applyNumberFormat="1" applyFont="1" applyFill="1" applyBorder="1"/>
    <xf numFmtId="0" fontId="10" fillId="49" borderId="48" xfId="0" applyFont="1" applyFill="1" applyBorder="1"/>
    <xf numFmtId="0" fontId="10" fillId="17" borderId="48" xfId="0" applyFont="1" applyFill="1" applyBorder="1"/>
    <xf numFmtId="0" fontId="10" fillId="0" borderId="14" xfId="335" applyFont="1" applyBorder="1"/>
    <xf numFmtId="0" fontId="10" fillId="16" borderId="48" xfId="0" applyFont="1" applyFill="1" applyBorder="1"/>
    <xf numFmtId="0" fontId="10" fillId="49" borderId="14" xfId="0" applyFont="1" applyFill="1" applyBorder="1"/>
    <xf numFmtId="0" fontId="10" fillId="18" borderId="14" xfId="0" applyFont="1" applyFill="1" applyBorder="1"/>
    <xf numFmtId="0" fontId="10" fillId="16" borderId="43" xfId="0" applyFont="1" applyFill="1" applyBorder="1"/>
    <xf numFmtId="0" fontId="10" fillId="0" borderId="0" xfId="339" applyFont="1"/>
    <xf numFmtId="0" fontId="10" fillId="17" borderId="3" xfId="0" applyFont="1" applyFill="1" applyBorder="1"/>
    <xf numFmtId="0" fontId="2" fillId="0" borderId="0" xfId="335"/>
    <xf numFmtId="0" fontId="10" fillId="0" borderId="15" xfId="335" applyFont="1" applyBorder="1"/>
    <xf numFmtId="0" fontId="10" fillId="46" borderId="14" xfId="0" applyFont="1" applyFill="1" applyBorder="1"/>
    <xf numFmtId="0" fontId="10" fillId="16" borderId="14" xfId="0" applyFont="1" applyFill="1" applyBorder="1"/>
    <xf numFmtId="0" fontId="10" fillId="48" borderId="14" xfId="0" applyFont="1" applyFill="1" applyBorder="1"/>
    <xf numFmtId="0" fontId="10" fillId="47" borderId="14" xfId="0" applyFont="1" applyFill="1" applyBorder="1"/>
    <xf numFmtId="0" fontId="10" fillId="45" borderId="14" xfId="0" applyFont="1" applyFill="1" applyBorder="1"/>
    <xf numFmtId="0" fontId="10" fillId="45" borderId="48" xfId="0" applyFont="1" applyFill="1" applyBorder="1"/>
    <xf numFmtId="165" fontId="0" fillId="0" borderId="15" xfId="4" applyNumberFormat="1" applyFont="1" applyFill="1" applyBorder="1" applyAlignment="1" applyProtection="1">
      <alignment horizontal="left"/>
      <protection locked="0"/>
    </xf>
    <xf numFmtId="0" fontId="10" fillId="0" borderId="14" xfId="2" applyFont="1" applyBorder="1"/>
    <xf numFmtId="165" fontId="4" fillId="0" borderId="48" xfId="4" applyNumberFormat="1" applyFont="1" applyFill="1" applyBorder="1" applyAlignment="1" applyProtection="1">
      <alignment horizontal="left"/>
      <protection locked="0"/>
    </xf>
    <xf numFmtId="39" fontId="55" fillId="0" borderId="0" xfId="491" applyNumberFormat="1" applyFont="1" applyFill="1" applyBorder="1" applyAlignment="1">
      <alignment horizontal="left" vertical="center"/>
    </xf>
    <xf numFmtId="0" fontId="4" fillId="0" borderId="0" xfId="491" applyFont="1" applyFill="1"/>
    <xf numFmtId="0" fontId="4" fillId="0" borderId="0" xfId="491" applyFont="1"/>
    <xf numFmtId="0" fontId="6" fillId="19" borderId="69" xfId="0" applyFont="1" applyFill="1" applyBorder="1"/>
    <xf numFmtId="0" fontId="7" fillId="19" borderId="69" xfId="0" applyFont="1" applyFill="1" applyBorder="1"/>
    <xf numFmtId="0" fontId="8" fillId="0" borderId="0" xfId="491" applyFont="1" applyFill="1"/>
    <xf numFmtId="0" fontId="8" fillId="0" borderId="0" xfId="491" applyFont="1"/>
    <xf numFmtId="39" fontId="12" fillId="0" borderId="6" xfId="491" applyNumberFormat="1" applyFont="1" applyBorder="1" applyAlignment="1">
      <alignment horizontal="left"/>
    </xf>
    <xf numFmtId="39" fontId="12" fillId="0" borderId="13" xfId="7" applyNumberFormat="1" applyFont="1" applyFill="1" applyBorder="1" applyAlignment="1" applyProtection="1">
      <alignment horizontal="center"/>
      <protection locked="0"/>
    </xf>
    <xf numFmtId="3" fontId="12" fillId="0" borderId="3" xfId="7" applyNumberFormat="1" applyFont="1" applyFill="1" applyBorder="1" applyAlignment="1" applyProtection="1">
      <alignment horizontal="center"/>
      <protection locked="0"/>
    </xf>
    <xf numFmtId="0" fontId="13" fillId="50" borderId="11" xfId="491" applyFont="1" applyFill="1" applyBorder="1" applyAlignment="1"/>
    <xf numFmtId="4" fontId="13" fillId="0" borderId="0" xfId="491" applyNumberFormat="1" applyFont="1" applyFill="1" applyBorder="1" applyAlignment="1" applyProtection="1">
      <protection locked="0"/>
    </xf>
    <xf numFmtId="0" fontId="13" fillId="50" borderId="4" xfId="491" applyFont="1" applyFill="1" applyBorder="1" applyAlignment="1"/>
    <xf numFmtId="165" fontId="13" fillId="51" borderId="14" xfId="1" applyFont="1" applyFill="1" applyBorder="1" applyAlignment="1" applyProtection="1"/>
    <xf numFmtId="4" fontId="13" fillId="20" borderId="8" xfId="491" applyNumberFormat="1" applyFont="1" applyFill="1" applyBorder="1" applyAlignment="1" applyProtection="1"/>
    <xf numFmtId="2" fontId="13" fillId="51" borderId="14" xfId="491" applyNumberFormat="1" applyFont="1" applyFill="1" applyBorder="1" applyAlignment="1" applyProtection="1"/>
    <xf numFmtId="0" fontId="13" fillId="50" borderId="5" xfId="491" applyFont="1" applyFill="1" applyBorder="1" applyAlignment="1"/>
    <xf numFmtId="2" fontId="13" fillId="51" borderId="15" xfId="491" applyNumberFormat="1" applyFont="1" applyFill="1" applyBorder="1" applyAlignment="1" applyProtection="1"/>
    <xf numFmtId="4" fontId="13" fillId="20" borderId="10" xfId="491" applyNumberFormat="1" applyFont="1" applyFill="1" applyBorder="1" applyAlignment="1" applyProtection="1"/>
    <xf numFmtId="0" fontId="13" fillId="0" borderId="0" xfId="491" applyFont="1" applyFill="1" applyBorder="1" applyAlignment="1"/>
    <xf numFmtId="4" fontId="13" fillId="0" borderId="0" xfId="491" applyNumberFormat="1" applyFont="1" applyFill="1" applyAlignment="1" applyProtection="1"/>
    <xf numFmtId="3" fontId="13" fillId="0" borderId="0" xfId="491" applyNumberFormat="1" applyFont="1" applyFill="1" applyAlignment="1" applyProtection="1"/>
    <xf numFmtId="0" fontId="4" fillId="0" borderId="0" xfId="491" applyFont="1" applyProtection="1"/>
    <xf numFmtId="4" fontId="4" fillId="0" borderId="0" xfId="491" applyNumberFormat="1" applyFont="1" applyFill="1"/>
    <xf numFmtId="3" fontId="12" fillId="0" borderId="3" xfId="7" applyNumberFormat="1" applyFont="1" applyFill="1" applyBorder="1" applyAlignment="1" applyProtection="1">
      <alignment horizontal="center"/>
    </xf>
    <xf numFmtId="4" fontId="12" fillId="0" borderId="0" xfId="7" applyNumberFormat="1" applyFont="1" applyFill="1" applyBorder="1" applyAlignment="1" applyProtection="1">
      <alignment horizontal="center"/>
      <protection locked="0"/>
    </xf>
    <xf numFmtId="2" fontId="13" fillId="20" borderId="8" xfId="491" applyNumberFormat="1" applyFont="1" applyFill="1" applyBorder="1" applyAlignment="1" applyProtection="1"/>
    <xf numFmtId="2" fontId="13" fillId="20" borderId="10" xfId="491" applyNumberFormat="1" applyFont="1" applyFill="1" applyBorder="1" applyAlignment="1" applyProtection="1"/>
    <xf numFmtId="3" fontId="13" fillId="0" borderId="0" xfId="491" applyNumberFormat="1" applyFont="1" applyFill="1" applyBorder="1" applyAlignment="1" applyProtection="1">
      <protection locked="0"/>
    </xf>
    <xf numFmtId="0" fontId="56" fillId="0" borderId="0" xfId="2" applyFont="1"/>
    <xf numFmtId="169" fontId="0" fillId="17" borderId="0" xfId="0" applyNumberFormat="1" applyFill="1"/>
    <xf numFmtId="165" fontId="0" fillId="0" borderId="26" xfId="4" applyNumberFormat="1" applyFont="1" applyFill="1" applyBorder="1" applyAlignment="1" applyProtection="1">
      <alignment horizontal="left"/>
      <protection locked="0"/>
    </xf>
    <xf numFmtId="0" fontId="10" fillId="0" borderId="0" xfId="798" applyFont="1" applyAlignment="1">
      <alignment horizontal="center"/>
    </xf>
    <xf numFmtId="0" fontId="0" fillId="16" borderId="0" xfId="0" applyFill="1"/>
    <xf numFmtId="0" fontId="10" fillId="0" borderId="0" xfId="798" applyFont="1" applyAlignment="1">
      <alignment horizontal="center"/>
    </xf>
    <xf numFmtId="0" fontId="0" fillId="0" borderId="0" xfId="0"/>
    <xf numFmtId="0" fontId="0" fillId="16" borderId="0" xfId="0" applyFill="1"/>
    <xf numFmtId="2" fontId="0" fillId="16" borderId="0" xfId="0" applyNumberFormat="1" applyFill="1"/>
    <xf numFmtId="165" fontId="0" fillId="16" borderId="0" xfId="1" applyFont="1" applyFill="1"/>
    <xf numFmtId="0" fontId="4" fillId="22" borderId="111" xfId="0" applyFont="1" applyFill="1" applyBorder="1"/>
    <xf numFmtId="4" fontId="13" fillId="20" borderId="120" xfId="491" applyNumberFormat="1" applyFont="1" applyFill="1" applyBorder="1" applyAlignment="1" applyProtection="1"/>
    <xf numFmtId="4" fontId="13" fillId="20" borderId="139" xfId="491" applyNumberFormat="1" applyFont="1" applyFill="1" applyBorder="1" applyAlignment="1" applyProtection="1"/>
    <xf numFmtId="4" fontId="13" fillId="20" borderId="8" xfId="491" applyNumberFormat="1" applyFont="1" applyFill="1" applyBorder="1" applyAlignment="1" applyProtection="1"/>
    <xf numFmtId="39" fontId="4" fillId="22" borderId="11" xfId="7" applyNumberFormat="1" applyFont="1" applyFill="1" applyBorder="1" applyAlignment="1"/>
    <xf numFmtId="39" fontId="4" fillId="22" borderId="12" xfId="0" applyNumberFormat="1" applyFont="1" applyFill="1" applyBorder="1" applyAlignment="1"/>
    <xf numFmtId="39" fontId="4" fillId="22" borderId="12" xfId="0" applyNumberFormat="1" applyFont="1" applyFill="1" applyBorder="1" applyAlignment="1" applyProtection="1">
      <protection locked="0"/>
    </xf>
    <xf numFmtId="3" fontId="4" fillId="22" borderId="12" xfId="0" applyNumberFormat="1" applyFont="1" applyFill="1" applyBorder="1" applyAlignment="1" applyProtection="1">
      <protection locked="0"/>
    </xf>
    <xf numFmtId="39" fontId="4" fillId="20" borderId="111" xfId="7" applyNumberFormat="1" applyFont="1" applyFill="1" applyBorder="1" applyAlignment="1"/>
    <xf numFmtId="39" fontId="4" fillId="22" borderId="4" xfId="7" applyNumberFormat="1" applyFont="1" applyFill="1" applyBorder="1" applyAlignment="1"/>
    <xf numFmtId="39" fontId="4" fillId="22" borderId="0" xfId="0" applyNumberFormat="1" applyFont="1" applyFill="1" applyBorder="1" applyAlignment="1" applyProtection="1">
      <protection locked="0"/>
    </xf>
    <xf numFmtId="166" fontId="4" fillId="22" borderId="0" xfId="0" applyNumberFormat="1" applyFont="1" applyFill="1" applyBorder="1" applyAlignment="1" applyProtection="1">
      <protection locked="0"/>
    </xf>
    <xf numFmtId="3" fontId="4" fillId="22" borderId="0" xfId="0" applyNumberFormat="1" applyFont="1" applyFill="1" applyBorder="1" applyAlignment="1" applyProtection="1">
      <protection locked="0"/>
    </xf>
    <xf numFmtId="39" fontId="4" fillId="20" borderId="0" xfId="7" applyNumberFormat="1" applyFont="1" applyFill="1" applyBorder="1" applyAlignment="1"/>
    <xf numFmtId="39" fontId="4" fillId="22" borderId="5" xfId="7" applyNumberFormat="1" applyFont="1" applyFill="1" applyBorder="1" applyAlignment="1"/>
    <xf numFmtId="39" fontId="4" fillId="22" borderId="9" xfId="0" applyNumberFormat="1" applyFont="1" applyFill="1" applyBorder="1" applyAlignment="1" applyProtection="1">
      <protection locked="0"/>
    </xf>
    <xf numFmtId="166" fontId="4" fillId="22" borderId="9" xfId="0" applyNumberFormat="1" applyFont="1" applyFill="1" applyBorder="1" applyAlignment="1" applyProtection="1">
      <protection locked="0"/>
    </xf>
    <xf numFmtId="3" fontId="4" fillId="22" borderId="9" xfId="0" applyNumberFormat="1" applyFont="1" applyFill="1" applyBorder="1" applyAlignment="1" applyProtection="1">
      <protection locked="0"/>
    </xf>
    <xf numFmtId="39" fontId="4" fillId="20" borderId="9" xfId="7" applyNumberFormat="1" applyFont="1" applyFill="1" applyBorder="1" applyAlignment="1"/>
    <xf numFmtId="39" fontId="4" fillId="22" borderId="12" xfId="7" applyNumberFormat="1" applyFont="1" applyFill="1" applyBorder="1" applyAlignment="1"/>
    <xf numFmtId="166" fontId="4" fillId="22" borderId="12" xfId="0" applyNumberFormat="1" applyFont="1" applyFill="1" applyBorder="1" applyAlignment="1" applyProtection="1">
      <protection locked="0"/>
    </xf>
    <xf numFmtId="39" fontId="4" fillId="22" borderId="111" xfId="7" applyNumberFormat="1" applyFont="1" applyFill="1" applyBorder="1" applyAlignment="1"/>
    <xf numFmtId="3" fontId="4" fillId="16" borderId="111" xfId="0" applyNumberFormat="1" applyFont="1" applyFill="1" applyBorder="1" applyAlignment="1" applyProtection="1">
      <protection locked="0"/>
    </xf>
    <xf numFmtId="39" fontId="4" fillId="22" borderId="6" xfId="7" applyNumberFormat="1" applyFont="1" applyFill="1" applyBorder="1" applyAlignment="1"/>
    <xf numFmtId="39" fontId="4" fillId="20" borderId="110" xfId="7" applyNumberFormat="1" applyFont="1" applyFill="1" applyBorder="1" applyAlignment="1"/>
    <xf numFmtId="170" fontId="0" fillId="16" borderId="0" xfId="1" applyNumberFormat="1" applyFont="1" applyFill="1"/>
    <xf numFmtId="170" fontId="0" fillId="16" borderId="0" xfId="0" applyNumberFormat="1" applyFill="1"/>
    <xf numFmtId="170" fontId="10" fillId="0" borderId="0" xfId="495" applyNumberFormat="1" applyFont="1" applyAlignment="1">
      <alignment horizontal="center"/>
    </xf>
    <xf numFmtId="170" fontId="0" fillId="0" borderId="0" xfId="0" applyNumberFormat="1"/>
    <xf numFmtId="170" fontId="10" fillId="0" borderId="0" xfId="2" applyNumberFormat="1" applyFont="1" applyAlignment="1">
      <alignment horizontal="center"/>
    </xf>
    <xf numFmtId="170" fontId="4" fillId="0" borderId="0" xfId="4" applyNumberFormat="1" applyFont="1" applyFill="1" applyAlignment="1">
      <alignment horizontal="center"/>
    </xf>
    <xf numFmtId="170" fontId="10" fillId="0" borderId="0" xfId="798" applyNumberFormat="1" applyFont="1" applyAlignment="1">
      <alignment horizontal="center"/>
    </xf>
    <xf numFmtId="169" fontId="0" fillId="16" borderId="0" xfId="0" applyNumberFormat="1" applyFill="1"/>
    <xf numFmtId="169" fontId="10" fillId="0" borderId="0" xfId="798" applyNumberFormat="1" applyFont="1" applyAlignment="1">
      <alignment horizontal="center"/>
    </xf>
    <xf numFmtId="169" fontId="10" fillId="0" borderId="0" xfId="2" applyNumberFormat="1" applyFont="1" applyAlignment="1">
      <alignment horizontal="center"/>
    </xf>
    <xf numFmtId="169" fontId="0" fillId="0" borderId="0" xfId="0" applyNumberFormat="1"/>
    <xf numFmtId="169" fontId="0" fillId="16" borderId="0" xfId="1" applyNumberFormat="1" applyFont="1" applyFill="1"/>
    <xf numFmtId="169" fontId="10" fillId="0" borderId="0" xfId="2" applyNumberFormat="1" applyFont="1"/>
    <xf numFmtId="164" fontId="0" fillId="0" borderId="149" xfId="1" applyNumberFormat="1" applyFont="1" applyFill="1" applyBorder="1"/>
    <xf numFmtId="164" fontId="9" fillId="15" borderId="148" xfId="1" applyNumberFormat="1" applyFont="1" applyFill="1" applyBorder="1"/>
    <xf numFmtId="164" fontId="0" fillId="0" borderId="48" xfId="1" applyNumberFormat="1" applyFont="1" applyFill="1" applyBorder="1"/>
    <xf numFmtId="165" fontId="0" fillId="0" borderId="14" xfId="1" applyFont="1" applyFill="1" applyBorder="1"/>
    <xf numFmtId="165" fontId="0" fillId="0" borderId="15" xfId="1" applyFont="1" applyFill="1" applyBorder="1"/>
    <xf numFmtId="4" fontId="13" fillId="51" borderId="129" xfId="491" applyNumberFormat="1" applyFont="1" applyFill="1" applyBorder="1" applyAlignment="1" applyProtection="1"/>
    <xf numFmtId="4" fontId="13" fillId="51" borderId="14" xfId="491" applyNumberFormat="1" applyFont="1" applyFill="1" applyBorder="1" applyAlignment="1" applyProtection="1"/>
    <xf numFmtId="4" fontId="13" fillId="51" borderId="138" xfId="491" applyNumberFormat="1" applyFont="1" applyFill="1" applyBorder="1" applyAlignment="1" applyProtection="1"/>
  </cellXfs>
  <cellStyles count="2962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10" xfId="9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2 3" xfId="11"/>
    <cellStyle name="_x000d__x000a_JournalTemplate=C:\COMFO\CTALK\JOURSTD.TPL_x000d__x000a_LbStateAddress=3 3 0 251 1 89 2 311_x000d__x000a_LbStateJou 2 4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3 2" xfId="14"/>
    <cellStyle name="_x000d__x000a_JournalTemplate=C:\COMFO\CTALK\JOURSTD.TPL_x000d__x000a_LbStateAddress=3 3 0 251 1 89 2 311_x000d__x000a_LbStateJou 4" xfId="15"/>
    <cellStyle name="_x000d__x000a_JournalTemplate=C:\COMFO\CTALK\JOURSTD.TPL_x000d__x000a_LbStateAddress=3 3 0 251 1 89 2 311_x000d__x000a_LbStateJou_100720 berekening x-factoren NG4R v4.2" xfId="16"/>
    <cellStyle name="20% - Accent1 2" xfId="17"/>
    <cellStyle name="20% - Accent1 2 2" xfId="18"/>
    <cellStyle name="20% - Accent1 3" xfId="19"/>
    <cellStyle name="20% - Accent1 3 2" xfId="20"/>
    <cellStyle name="20% - Accent1 3 2 2" xfId="224"/>
    <cellStyle name="20% - Accent1 3 2 2 2" xfId="683"/>
    <cellStyle name="20% - Accent1 3 2 3" xfId="951"/>
    <cellStyle name="20% - Accent1 3 2 4" xfId="513"/>
    <cellStyle name="20% - Accent2 2" xfId="21"/>
    <cellStyle name="20% - Accent2 2 2" xfId="22"/>
    <cellStyle name="20% - Accent2 3" xfId="23"/>
    <cellStyle name="20% - Accent2 3 2" xfId="24"/>
    <cellStyle name="20% - Accent2 3 2 2" xfId="225"/>
    <cellStyle name="20% - Accent2 3 2 2 2" xfId="684"/>
    <cellStyle name="20% - Accent2 3 2 3" xfId="952"/>
    <cellStyle name="20% - Accent2 3 2 4" xfId="516"/>
    <cellStyle name="20% - Accent3 2" xfId="25"/>
    <cellStyle name="20% - Accent3 2 2" xfId="26"/>
    <cellStyle name="20% - Accent3 3" xfId="27"/>
    <cellStyle name="20% - Accent3 3 2" xfId="28"/>
    <cellStyle name="20% - Accent3 3 2 2" xfId="229"/>
    <cellStyle name="20% - Accent3 3 2 2 2" xfId="688"/>
    <cellStyle name="20% - Accent3 3 2 3" xfId="953"/>
    <cellStyle name="20% - Accent3 3 2 4" xfId="520"/>
    <cellStyle name="20% - Accent4 2" xfId="29"/>
    <cellStyle name="20% - Accent4 2 2" xfId="30"/>
    <cellStyle name="20% - Accent4 3" xfId="31"/>
    <cellStyle name="20% - Accent4 3 2" xfId="32"/>
    <cellStyle name="20% - Accent4 3 2 2" xfId="231"/>
    <cellStyle name="20% - Accent4 3 2 2 2" xfId="690"/>
    <cellStyle name="20% - Accent4 3 2 3" xfId="954"/>
    <cellStyle name="20% - Accent4 3 2 4" xfId="524"/>
    <cellStyle name="20% - Accent5 2" xfId="33"/>
    <cellStyle name="20% - Accent5 2 2" xfId="34"/>
    <cellStyle name="20% - Accent5 3" xfId="35"/>
    <cellStyle name="20% - Accent5 3 2" xfId="36"/>
    <cellStyle name="20% - Accent5 3 2 2" xfId="234"/>
    <cellStyle name="20% - Accent5 3 2 2 2" xfId="693"/>
    <cellStyle name="20% - Accent5 3 2 3" xfId="955"/>
    <cellStyle name="20% - Accent5 3 2 4" xfId="527"/>
    <cellStyle name="20% - Accent6 2" xfId="37"/>
    <cellStyle name="20% - Accent6 2 2" xfId="38"/>
    <cellStyle name="20% - Accent6 3" xfId="39"/>
    <cellStyle name="20% - Accent6 3 2" xfId="40"/>
    <cellStyle name="20% - Accent6 3 2 2" xfId="238"/>
    <cellStyle name="20% - Accent6 3 2 2 2" xfId="697"/>
    <cellStyle name="20% - Accent6 3 2 3" xfId="956"/>
    <cellStyle name="20% - Accent6 3 2 4" xfId="531"/>
    <cellStyle name="40% - Accent1 2" xfId="41"/>
    <cellStyle name="40% - Accent1 2 2" xfId="42"/>
    <cellStyle name="40% - Accent1 3" xfId="43"/>
    <cellStyle name="40% - Accent1 3 2" xfId="44"/>
    <cellStyle name="40% - Accent1 3 2 2" xfId="241"/>
    <cellStyle name="40% - Accent1 3 2 2 2" xfId="700"/>
    <cellStyle name="40% - Accent1 3 2 3" xfId="957"/>
    <cellStyle name="40% - Accent1 3 2 4" xfId="535"/>
    <cellStyle name="40% - Accent2 2" xfId="45"/>
    <cellStyle name="40% - Accent2 2 2" xfId="46"/>
    <cellStyle name="40% - Accent2 3" xfId="47"/>
    <cellStyle name="40% - Accent2 3 2" xfId="48"/>
    <cellStyle name="40% - Accent2 3 2 2" xfId="244"/>
    <cellStyle name="40% - Accent2 3 2 2 2" xfId="703"/>
    <cellStyle name="40% - Accent2 3 2 3" xfId="958"/>
    <cellStyle name="40% - Accent2 3 2 4" xfId="536"/>
    <cellStyle name="40% - Accent3 2" xfId="49"/>
    <cellStyle name="40% - Accent3 2 2" xfId="50"/>
    <cellStyle name="40% - Accent3 3" xfId="51"/>
    <cellStyle name="40% - Accent3 3 2" xfId="52"/>
    <cellStyle name="40% - Accent3 3 2 2" xfId="248"/>
    <cellStyle name="40% - Accent3 3 2 2 2" xfId="707"/>
    <cellStyle name="40% - Accent3 3 2 3" xfId="959"/>
    <cellStyle name="40% - Accent3 3 2 4" xfId="537"/>
    <cellStyle name="40% - Accent4 2" xfId="53"/>
    <cellStyle name="40% - Accent4 2 2" xfId="54"/>
    <cellStyle name="40% - Accent4 3" xfId="55"/>
    <cellStyle name="40% - Accent4 3 2" xfId="56"/>
    <cellStyle name="40% - Accent4 3 2 2" xfId="249"/>
    <cellStyle name="40% - Accent4 3 2 2 2" xfId="708"/>
    <cellStyle name="40% - Accent4 3 2 3" xfId="960"/>
    <cellStyle name="40% - Accent4 3 2 4" xfId="538"/>
    <cellStyle name="40% - Accent5 2" xfId="57"/>
    <cellStyle name="40% - Accent5 2 2" xfId="58"/>
    <cellStyle name="40% - Accent5 3" xfId="59"/>
    <cellStyle name="40% - Accent5 3 2" xfId="60"/>
    <cellStyle name="40% - Accent5 3 2 2" xfId="251"/>
    <cellStyle name="40% - Accent5 3 2 2 2" xfId="710"/>
    <cellStyle name="40% - Accent5 3 2 3" xfId="961"/>
    <cellStyle name="40% - Accent5 3 2 4" xfId="539"/>
    <cellStyle name="40% - Accent6 2" xfId="61"/>
    <cellStyle name="40% - Accent6 2 2" xfId="62"/>
    <cellStyle name="40% - Accent6 3" xfId="63"/>
    <cellStyle name="40% - Accent6 3 2" xfId="64"/>
    <cellStyle name="40% - Accent6 3 2 2" xfId="254"/>
    <cellStyle name="40% - Accent6 3 2 2 2" xfId="713"/>
    <cellStyle name="40% - Accent6 3 2 3" xfId="962"/>
    <cellStyle name="40% - Accent6 3 2 4" xfId="541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Accent1 2" xfId="83"/>
    <cellStyle name="Accent1 2 2" xfId="84"/>
    <cellStyle name="Accent1 3" xfId="85"/>
    <cellStyle name="Accent2 2" xfId="86"/>
    <cellStyle name="Accent2 2 2" xfId="87"/>
    <cellStyle name="Accent2 3" xfId="88"/>
    <cellStyle name="Accent3 2" xfId="89"/>
    <cellStyle name="Accent3 2 2" xfId="90"/>
    <cellStyle name="Accent3 3" xfId="91"/>
    <cellStyle name="Accent4 2" xfId="92"/>
    <cellStyle name="Accent4 2 2" xfId="93"/>
    <cellStyle name="Accent4 3" xfId="94"/>
    <cellStyle name="Accent5 2" xfId="95"/>
    <cellStyle name="Accent5 2 2" xfId="96"/>
    <cellStyle name="Accent5 3" xfId="97"/>
    <cellStyle name="Accent6 2" xfId="98"/>
    <cellStyle name="Accent6 2 2" xfId="99"/>
    <cellStyle name="Accent6 3" xfId="100"/>
    <cellStyle name="Bad" xfId="101"/>
    <cellStyle name="Bad 2" xfId="102"/>
    <cellStyle name="Berekening 2" xfId="103"/>
    <cellStyle name="Berekening 2 10" xfId="298"/>
    <cellStyle name="Berekening 2 10 10" xfId="2786"/>
    <cellStyle name="Berekening 2 10 2" xfId="757"/>
    <cellStyle name="Berekening 2 10 3" xfId="1108"/>
    <cellStyle name="Berekening 2 10 4" xfId="1359"/>
    <cellStyle name="Berekening 2 10 5" xfId="1607"/>
    <cellStyle name="Berekening 2 10 6" xfId="1851"/>
    <cellStyle name="Berekening 2 10 7" xfId="2093"/>
    <cellStyle name="Berekening 2 10 8" xfId="2330"/>
    <cellStyle name="Berekening 2 10 9" xfId="2565"/>
    <cellStyle name="Berekening 2 11" xfId="290"/>
    <cellStyle name="Berekening 2 11 10" xfId="2778"/>
    <cellStyle name="Berekening 2 11 2" xfId="749"/>
    <cellStyle name="Berekening 2 11 3" xfId="1100"/>
    <cellStyle name="Berekening 2 11 4" xfId="1351"/>
    <cellStyle name="Berekening 2 11 5" xfId="1599"/>
    <cellStyle name="Berekening 2 11 6" xfId="1843"/>
    <cellStyle name="Berekening 2 11 7" xfId="2085"/>
    <cellStyle name="Berekening 2 11 8" xfId="2322"/>
    <cellStyle name="Berekening 2 11 9" xfId="2557"/>
    <cellStyle name="Berekening 2 12" xfId="311"/>
    <cellStyle name="Berekening 2 12 10" xfId="2796"/>
    <cellStyle name="Berekening 2 12 2" xfId="770"/>
    <cellStyle name="Berekening 2 12 3" xfId="1120"/>
    <cellStyle name="Berekening 2 12 4" xfId="1370"/>
    <cellStyle name="Berekening 2 12 5" xfId="1618"/>
    <cellStyle name="Berekening 2 12 6" xfId="1861"/>
    <cellStyle name="Berekening 2 12 7" xfId="2103"/>
    <cellStyle name="Berekening 2 12 8" xfId="2340"/>
    <cellStyle name="Berekening 2 12 9" xfId="2575"/>
    <cellStyle name="Berekening 2 13" xfId="577"/>
    <cellStyle name="Berekening 2 14" xfId="552"/>
    <cellStyle name="Berekening 2 15" xfId="1306"/>
    <cellStyle name="Berekening 2 16" xfId="1555"/>
    <cellStyle name="Berekening 2 17" xfId="1801"/>
    <cellStyle name="Berekening 2 18" xfId="2043"/>
    <cellStyle name="Berekening 2 19" xfId="2283"/>
    <cellStyle name="Berekening 2 2" xfId="104"/>
    <cellStyle name="Berekening 2 2 10" xfId="289"/>
    <cellStyle name="Berekening 2 2 10 10" xfId="2777"/>
    <cellStyle name="Berekening 2 2 10 2" xfId="748"/>
    <cellStyle name="Berekening 2 2 10 3" xfId="1099"/>
    <cellStyle name="Berekening 2 2 10 4" xfId="1350"/>
    <cellStyle name="Berekening 2 2 10 5" xfId="1598"/>
    <cellStyle name="Berekening 2 2 10 6" xfId="1842"/>
    <cellStyle name="Berekening 2 2 10 7" xfId="2084"/>
    <cellStyle name="Berekening 2 2 10 8" xfId="2321"/>
    <cellStyle name="Berekening 2 2 10 9" xfId="2556"/>
    <cellStyle name="Berekening 2 2 11" xfId="312"/>
    <cellStyle name="Berekening 2 2 11 10" xfId="2797"/>
    <cellStyle name="Berekening 2 2 11 2" xfId="771"/>
    <cellStyle name="Berekening 2 2 11 3" xfId="1121"/>
    <cellStyle name="Berekening 2 2 11 4" xfId="1371"/>
    <cellStyle name="Berekening 2 2 11 5" xfId="1619"/>
    <cellStyle name="Berekening 2 2 11 6" xfId="1862"/>
    <cellStyle name="Berekening 2 2 11 7" xfId="2104"/>
    <cellStyle name="Berekening 2 2 11 8" xfId="2341"/>
    <cellStyle name="Berekening 2 2 11 9" xfId="2576"/>
    <cellStyle name="Berekening 2 2 12" xfId="578"/>
    <cellStyle name="Berekening 2 2 13" xfId="551"/>
    <cellStyle name="Berekening 2 2 14" xfId="521"/>
    <cellStyle name="Berekening 2 2 15" xfId="555"/>
    <cellStyle name="Berekening 2 2 16" xfId="517"/>
    <cellStyle name="Berekening 2 2 17" xfId="558"/>
    <cellStyle name="Berekening 2 2 18" xfId="1114"/>
    <cellStyle name="Berekening 2 2 19" xfId="1364"/>
    <cellStyle name="Berekening 2 2 2" xfId="279"/>
    <cellStyle name="Berekening 2 2 2 10" xfId="2767"/>
    <cellStyle name="Berekening 2 2 2 2" xfId="738"/>
    <cellStyle name="Berekening 2 2 2 3" xfId="1089"/>
    <cellStyle name="Berekening 2 2 2 4" xfId="1340"/>
    <cellStyle name="Berekening 2 2 2 5" xfId="1588"/>
    <cellStyle name="Berekening 2 2 2 6" xfId="1832"/>
    <cellStyle name="Berekening 2 2 2 7" xfId="2074"/>
    <cellStyle name="Berekening 2 2 2 8" xfId="2311"/>
    <cellStyle name="Berekening 2 2 2 9" xfId="2546"/>
    <cellStyle name="Berekening 2 2 20" xfId="1612"/>
    <cellStyle name="Berekening 2 2 3" xfId="261"/>
    <cellStyle name="Berekening 2 2 3 10" xfId="2749"/>
    <cellStyle name="Berekening 2 2 3 2" xfId="720"/>
    <cellStyle name="Berekening 2 2 3 3" xfId="1071"/>
    <cellStyle name="Berekening 2 2 3 4" xfId="1322"/>
    <cellStyle name="Berekening 2 2 3 5" xfId="1570"/>
    <cellStyle name="Berekening 2 2 3 6" xfId="1814"/>
    <cellStyle name="Berekening 2 2 3 7" xfId="2056"/>
    <cellStyle name="Berekening 2 2 3 8" xfId="2293"/>
    <cellStyle name="Berekening 2 2 3 9" xfId="2528"/>
    <cellStyle name="Berekening 2 2 4" xfId="264"/>
    <cellStyle name="Berekening 2 2 4 10" xfId="2752"/>
    <cellStyle name="Berekening 2 2 4 2" xfId="723"/>
    <cellStyle name="Berekening 2 2 4 3" xfId="1074"/>
    <cellStyle name="Berekening 2 2 4 4" xfId="1325"/>
    <cellStyle name="Berekening 2 2 4 5" xfId="1573"/>
    <cellStyle name="Berekening 2 2 4 6" xfId="1817"/>
    <cellStyle name="Berekening 2 2 4 7" xfId="2059"/>
    <cellStyle name="Berekening 2 2 4 8" xfId="2296"/>
    <cellStyle name="Berekening 2 2 4 9" xfId="2531"/>
    <cellStyle name="Berekening 2 2 5" xfId="257"/>
    <cellStyle name="Berekening 2 2 5 10" xfId="2047"/>
    <cellStyle name="Berekening 2 2 5 2" xfId="716"/>
    <cellStyle name="Berekening 2 2 5 3" xfId="1067"/>
    <cellStyle name="Berekening 2 2 5 4" xfId="660"/>
    <cellStyle name="Berekening 2 2 5 5" xfId="1028"/>
    <cellStyle name="Berekening 2 2 5 6" xfId="619"/>
    <cellStyle name="Berekening 2 2 5 7" xfId="1313"/>
    <cellStyle name="Berekening 2 2 5 8" xfId="1561"/>
    <cellStyle name="Berekening 2 2 5 9" xfId="1805"/>
    <cellStyle name="Berekening 2 2 6" xfId="268"/>
    <cellStyle name="Berekening 2 2 6 10" xfId="2756"/>
    <cellStyle name="Berekening 2 2 6 2" xfId="727"/>
    <cellStyle name="Berekening 2 2 6 3" xfId="1078"/>
    <cellStyle name="Berekening 2 2 6 4" xfId="1329"/>
    <cellStyle name="Berekening 2 2 6 5" xfId="1577"/>
    <cellStyle name="Berekening 2 2 6 6" xfId="1821"/>
    <cellStyle name="Berekening 2 2 6 7" xfId="2063"/>
    <cellStyle name="Berekening 2 2 6 8" xfId="2300"/>
    <cellStyle name="Berekening 2 2 6 9" xfId="2535"/>
    <cellStyle name="Berekening 2 2 7" xfId="252"/>
    <cellStyle name="Berekening 2 2 7 10" xfId="2370"/>
    <cellStyle name="Berekening 2 2 7 2" xfId="711"/>
    <cellStyle name="Berekening 2 2 7 3" xfId="1062"/>
    <cellStyle name="Berekening 2 2 7 4" xfId="655"/>
    <cellStyle name="Berekening 2 2 7 5" xfId="1153"/>
    <cellStyle name="Berekening 2 2 7 6" xfId="1402"/>
    <cellStyle name="Berekening 2 2 7 7" xfId="1649"/>
    <cellStyle name="Berekening 2 2 7 8" xfId="1892"/>
    <cellStyle name="Berekening 2 2 7 9" xfId="2133"/>
    <cellStyle name="Berekening 2 2 8" xfId="293"/>
    <cellStyle name="Berekening 2 2 8 10" xfId="2781"/>
    <cellStyle name="Berekening 2 2 8 2" xfId="752"/>
    <cellStyle name="Berekening 2 2 8 3" xfId="1103"/>
    <cellStyle name="Berekening 2 2 8 4" xfId="1354"/>
    <cellStyle name="Berekening 2 2 8 5" xfId="1602"/>
    <cellStyle name="Berekening 2 2 8 6" xfId="1846"/>
    <cellStyle name="Berekening 2 2 8 7" xfId="2088"/>
    <cellStyle name="Berekening 2 2 8 8" xfId="2325"/>
    <cellStyle name="Berekening 2 2 8 9" xfId="2560"/>
    <cellStyle name="Berekening 2 2 9" xfId="299"/>
    <cellStyle name="Berekening 2 2 9 10" xfId="2787"/>
    <cellStyle name="Berekening 2 2 9 2" xfId="758"/>
    <cellStyle name="Berekening 2 2 9 3" xfId="1109"/>
    <cellStyle name="Berekening 2 2 9 4" xfId="1360"/>
    <cellStyle name="Berekening 2 2 9 5" xfId="1608"/>
    <cellStyle name="Berekening 2 2 9 6" xfId="1852"/>
    <cellStyle name="Berekening 2 2 9 7" xfId="2094"/>
    <cellStyle name="Berekening 2 2 9 8" xfId="2331"/>
    <cellStyle name="Berekening 2 2 9 9" xfId="2566"/>
    <cellStyle name="Berekening 2 20" xfId="2518"/>
    <cellStyle name="Berekening 2 21" xfId="2745"/>
    <cellStyle name="Berekening 2 3" xfId="278"/>
    <cellStyle name="Berekening 2 3 10" xfId="2766"/>
    <cellStyle name="Berekening 2 3 2" xfId="737"/>
    <cellStyle name="Berekening 2 3 3" xfId="1088"/>
    <cellStyle name="Berekening 2 3 4" xfId="1339"/>
    <cellStyle name="Berekening 2 3 5" xfId="1587"/>
    <cellStyle name="Berekening 2 3 6" xfId="1831"/>
    <cellStyle name="Berekening 2 3 7" xfId="2073"/>
    <cellStyle name="Berekening 2 3 8" xfId="2310"/>
    <cellStyle name="Berekening 2 3 9" xfId="2545"/>
    <cellStyle name="Berekening 2 4" xfId="262"/>
    <cellStyle name="Berekening 2 4 10" xfId="2750"/>
    <cellStyle name="Berekening 2 4 2" xfId="721"/>
    <cellStyle name="Berekening 2 4 3" xfId="1072"/>
    <cellStyle name="Berekening 2 4 4" xfId="1323"/>
    <cellStyle name="Berekening 2 4 5" xfId="1571"/>
    <cellStyle name="Berekening 2 4 6" xfId="1815"/>
    <cellStyle name="Berekening 2 4 7" xfId="2057"/>
    <cellStyle name="Berekening 2 4 8" xfId="2294"/>
    <cellStyle name="Berekening 2 4 9" xfId="2529"/>
    <cellStyle name="Berekening 2 5" xfId="263"/>
    <cellStyle name="Berekening 2 5 10" xfId="2751"/>
    <cellStyle name="Berekening 2 5 2" xfId="722"/>
    <cellStyle name="Berekening 2 5 3" xfId="1073"/>
    <cellStyle name="Berekening 2 5 4" xfId="1324"/>
    <cellStyle name="Berekening 2 5 5" xfId="1572"/>
    <cellStyle name="Berekening 2 5 6" xfId="1816"/>
    <cellStyle name="Berekening 2 5 7" xfId="2058"/>
    <cellStyle name="Berekening 2 5 8" xfId="2295"/>
    <cellStyle name="Berekening 2 5 9" xfId="2530"/>
    <cellStyle name="Berekening 2 6" xfId="258"/>
    <cellStyle name="Berekening 2 6 10" xfId="2746"/>
    <cellStyle name="Berekening 2 6 2" xfId="717"/>
    <cellStyle name="Berekening 2 6 3" xfId="1068"/>
    <cellStyle name="Berekening 2 6 4" xfId="1319"/>
    <cellStyle name="Berekening 2 6 5" xfId="1567"/>
    <cellStyle name="Berekening 2 6 6" xfId="1811"/>
    <cellStyle name="Berekening 2 6 7" xfId="2053"/>
    <cellStyle name="Berekening 2 6 8" xfId="2290"/>
    <cellStyle name="Berekening 2 6 9" xfId="2525"/>
    <cellStyle name="Berekening 2 7" xfId="267"/>
    <cellStyle name="Berekening 2 7 10" xfId="2755"/>
    <cellStyle name="Berekening 2 7 2" xfId="726"/>
    <cellStyle name="Berekening 2 7 3" xfId="1077"/>
    <cellStyle name="Berekening 2 7 4" xfId="1328"/>
    <cellStyle name="Berekening 2 7 5" xfId="1576"/>
    <cellStyle name="Berekening 2 7 6" xfId="1820"/>
    <cellStyle name="Berekening 2 7 7" xfId="2062"/>
    <cellStyle name="Berekening 2 7 8" xfId="2299"/>
    <cellStyle name="Berekening 2 7 9" xfId="2534"/>
    <cellStyle name="Berekening 2 8" xfId="253"/>
    <cellStyle name="Berekening 2 8 10" xfId="2524"/>
    <cellStyle name="Berekening 2 8 2" xfId="712"/>
    <cellStyle name="Berekening 2 8 3" xfId="1063"/>
    <cellStyle name="Berekening 2 8 4" xfId="656"/>
    <cellStyle name="Berekening 2 8 5" xfId="1318"/>
    <cellStyle name="Berekening 2 8 6" xfId="1566"/>
    <cellStyle name="Berekening 2 8 7" xfId="1810"/>
    <cellStyle name="Berekening 2 8 8" xfId="2052"/>
    <cellStyle name="Berekening 2 8 9" xfId="2289"/>
    <cellStyle name="Berekening 2 9" xfId="364"/>
    <cellStyle name="Berekening 2 9 10" xfId="2835"/>
    <cellStyle name="Berekening 2 9 2" xfId="823"/>
    <cellStyle name="Berekening 2 9 3" xfId="1169"/>
    <cellStyle name="Berekening 2 9 4" xfId="1418"/>
    <cellStyle name="Berekening 2 9 5" xfId="1665"/>
    <cellStyle name="Berekening 2 9 6" xfId="1908"/>
    <cellStyle name="Berekening 2 9 7" xfId="2149"/>
    <cellStyle name="Berekening 2 9 8" xfId="2386"/>
    <cellStyle name="Berekening 2 9 9" xfId="2614"/>
    <cellStyle name="Calculation" xfId="105"/>
    <cellStyle name="Calculation 10" xfId="300"/>
    <cellStyle name="Calculation 10 10" xfId="2788"/>
    <cellStyle name="Calculation 10 2" xfId="759"/>
    <cellStyle name="Calculation 10 3" xfId="1110"/>
    <cellStyle name="Calculation 10 4" xfId="1361"/>
    <cellStyle name="Calculation 10 5" xfId="1609"/>
    <cellStyle name="Calculation 10 6" xfId="1853"/>
    <cellStyle name="Calculation 10 7" xfId="2095"/>
    <cellStyle name="Calculation 10 8" xfId="2332"/>
    <cellStyle name="Calculation 10 9" xfId="2567"/>
    <cellStyle name="Calculation 11" xfId="288"/>
    <cellStyle name="Calculation 11 10" xfId="2776"/>
    <cellStyle name="Calculation 11 2" xfId="747"/>
    <cellStyle name="Calculation 11 3" xfId="1098"/>
    <cellStyle name="Calculation 11 4" xfId="1349"/>
    <cellStyle name="Calculation 11 5" xfId="1597"/>
    <cellStyle name="Calculation 11 6" xfId="1841"/>
    <cellStyle name="Calculation 11 7" xfId="2083"/>
    <cellStyle name="Calculation 11 8" xfId="2320"/>
    <cellStyle name="Calculation 11 9" xfId="2555"/>
    <cellStyle name="Calculation 12" xfId="313"/>
    <cellStyle name="Calculation 12 10" xfId="2798"/>
    <cellStyle name="Calculation 12 2" xfId="772"/>
    <cellStyle name="Calculation 12 3" xfId="1122"/>
    <cellStyle name="Calculation 12 4" xfId="1372"/>
    <cellStyle name="Calculation 12 5" xfId="1620"/>
    <cellStyle name="Calculation 12 6" xfId="1863"/>
    <cellStyle name="Calculation 12 7" xfId="2105"/>
    <cellStyle name="Calculation 12 8" xfId="2342"/>
    <cellStyle name="Calculation 12 9" xfId="2577"/>
    <cellStyle name="Calculation 13" xfId="579"/>
    <cellStyle name="Calculation 14" xfId="550"/>
    <cellStyle name="Calculation 15" xfId="522"/>
    <cellStyle name="Calculation 16" xfId="554"/>
    <cellStyle name="Calculation 17" xfId="518"/>
    <cellStyle name="Calculation 18" xfId="557"/>
    <cellStyle name="Calculation 19" xfId="514"/>
    <cellStyle name="Calculation 2" xfId="106"/>
    <cellStyle name="Calculation 2 10" xfId="465"/>
    <cellStyle name="Calculation 2 10 10" xfId="2936"/>
    <cellStyle name="Calculation 2 10 2" xfId="924"/>
    <cellStyle name="Calculation 2 10 3" xfId="1270"/>
    <cellStyle name="Calculation 2 10 4" xfId="1519"/>
    <cellStyle name="Calculation 2 10 5" xfId="1766"/>
    <cellStyle name="Calculation 2 10 6" xfId="2009"/>
    <cellStyle name="Calculation 2 10 7" xfId="2250"/>
    <cellStyle name="Calculation 2 10 8" xfId="2487"/>
    <cellStyle name="Calculation 2 10 9" xfId="2715"/>
    <cellStyle name="Calculation 2 11" xfId="222"/>
    <cellStyle name="Calculation 2 11 10" xfId="2281"/>
    <cellStyle name="Calculation 2 11 2" xfId="681"/>
    <cellStyle name="Calculation 2 11 3" xfId="1033"/>
    <cellStyle name="Calculation 2 11 4" xfId="622"/>
    <cellStyle name="Calculation 2 11 5" xfId="1005"/>
    <cellStyle name="Calculation 2 11 6" xfId="1303"/>
    <cellStyle name="Calculation 2 11 7" xfId="1552"/>
    <cellStyle name="Calculation 2 11 8" xfId="1798"/>
    <cellStyle name="Calculation 2 11 9" xfId="2040"/>
    <cellStyle name="Calculation 2 12" xfId="580"/>
    <cellStyle name="Calculation 2 13" xfId="549"/>
    <cellStyle name="Calculation 2 14" xfId="523"/>
    <cellStyle name="Calculation 2 15" xfId="553"/>
    <cellStyle name="Calculation 2 16" xfId="519"/>
    <cellStyle name="Calculation 2 17" xfId="556"/>
    <cellStyle name="Calculation 2 18" xfId="515"/>
    <cellStyle name="Calculation 2 19" xfId="559"/>
    <cellStyle name="Calculation 2 2" xfId="281"/>
    <cellStyle name="Calculation 2 2 10" xfId="2769"/>
    <cellStyle name="Calculation 2 2 2" xfId="740"/>
    <cellStyle name="Calculation 2 2 3" xfId="1091"/>
    <cellStyle name="Calculation 2 2 4" xfId="1342"/>
    <cellStyle name="Calculation 2 2 5" xfId="1590"/>
    <cellStyle name="Calculation 2 2 6" xfId="1834"/>
    <cellStyle name="Calculation 2 2 7" xfId="2076"/>
    <cellStyle name="Calculation 2 2 8" xfId="2313"/>
    <cellStyle name="Calculation 2 2 9" xfId="2548"/>
    <cellStyle name="Calculation 2 20" xfId="1307"/>
    <cellStyle name="Calculation 2 3" xfId="259"/>
    <cellStyle name="Calculation 2 3 10" xfId="2747"/>
    <cellStyle name="Calculation 2 3 2" xfId="718"/>
    <cellStyle name="Calculation 2 3 3" xfId="1069"/>
    <cellStyle name="Calculation 2 3 4" xfId="1320"/>
    <cellStyle name="Calculation 2 3 5" xfId="1568"/>
    <cellStyle name="Calculation 2 3 6" xfId="1812"/>
    <cellStyle name="Calculation 2 3 7" xfId="2054"/>
    <cellStyle name="Calculation 2 3 8" xfId="2291"/>
    <cellStyle name="Calculation 2 3 9" xfId="2526"/>
    <cellStyle name="Calculation 2 4" xfId="266"/>
    <cellStyle name="Calculation 2 4 10" xfId="2754"/>
    <cellStyle name="Calculation 2 4 2" xfId="725"/>
    <cellStyle name="Calculation 2 4 3" xfId="1076"/>
    <cellStyle name="Calculation 2 4 4" xfId="1327"/>
    <cellStyle name="Calculation 2 4 5" xfId="1575"/>
    <cellStyle name="Calculation 2 4 6" xfId="1819"/>
    <cellStyle name="Calculation 2 4 7" xfId="2061"/>
    <cellStyle name="Calculation 2 4 8" xfId="2298"/>
    <cellStyle name="Calculation 2 4 9" xfId="2533"/>
    <cellStyle name="Calculation 2 5" xfId="255"/>
    <cellStyle name="Calculation 2 5 10" xfId="997"/>
    <cellStyle name="Calculation 2 5 2" xfId="714"/>
    <cellStyle name="Calculation 2 5 3" xfId="1065"/>
    <cellStyle name="Calculation 2 5 4" xfId="664"/>
    <cellStyle name="Calculation 2 5 5" xfId="1015"/>
    <cellStyle name="Calculation 2 5 6" xfId="1055"/>
    <cellStyle name="Calculation 2 5 7" xfId="646"/>
    <cellStyle name="Calculation 2 5 8" xfId="1011"/>
    <cellStyle name="Calculation 2 5 9" xfId="604"/>
    <cellStyle name="Calculation 2 6" xfId="270"/>
    <cellStyle name="Calculation 2 6 10" xfId="2758"/>
    <cellStyle name="Calculation 2 6 2" xfId="729"/>
    <cellStyle name="Calculation 2 6 3" xfId="1080"/>
    <cellStyle name="Calculation 2 6 4" xfId="1331"/>
    <cellStyle name="Calculation 2 6 5" xfId="1579"/>
    <cellStyle name="Calculation 2 6 6" xfId="1823"/>
    <cellStyle name="Calculation 2 6 7" xfId="2065"/>
    <cellStyle name="Calculation 2 6 8" xfId="2302"/>
    <cellStyle name="Calculation 2 6 9" xfId="2537"/>
    <cellStyle name="Calculation 2 7" xfId="429"/>
    <cellStyle name="Calculation 2 7 10" xfId="2900"/>
    <cellStyle name="Calculation 2 7 2" xfId="888"/>
    <cellStyle name="Calculation 2 7 3" xfId="1234"/>
    <cellStyle name="Calculation 2 7 4" xfId="1483"/>
    <cellStyle name="Calculation 2 7 5" xfId="1730"/>
    <cellStyle name="Calculation 2 7 6" xfId="1973"/>
    <cellStyle name="Calculation 2 7 7" xfId="2214"/>
    <cellStyle name="Calculation 2 7 8" xfId="2451"/>
    <cellStyle name="Calculation 2 7 9" xfId="2679"/>
    <cellStyle name="Calculation 2 8" xfId="291"/>
    <cellStyle name="Calculation 2 8 10" xfId="2779"/>
    <cellStyle name="Calculation 2 8 2" xfId="750"/>
    <cellStyle name="Calculation 2 8 3" xfId="1101"/>
    <cellStyle name="Calculation 2 8 4" xfId="1352"/>
    <cellStyle name="Calculation 2 8 5" xfId="1600"/>
    <cellStyle name="Calculation 2 8 6" xfId="1844"/>
    <cellStyle name="Calculation 2 8 7" xfId="2086"/>
    <cellStyle name="Calculation 2 8 8" xfId="2323"/>
    <cellStyle name="Calculation 2 8 9" xfId="2558"/>
    <cellStyle name="Calculation 2 9" xfId="301"/>
    <cellStyle name="Calculation 2 9 10" xfId="2789"/>
    <cellStyle name="Calculation 2 9 2" xfId="760"/>
    <cellStyle name="Calculation 2 9 3" xfId="1111"/>
    <cellStyle name="Calculation 2 9 4" xfId="1362"/>
    <cellStyle name="Calculation 2 9 5" xfId="1610"/>
    <cellStyle name="Calculation 2 9 6" xfId="1854"/>
    <cellStyle name="Calculation 2 9 7" xfId="2096"/>
    <cellStyle name="Calculation 2 9 8" xfId="2333"/>
    <cellStyle name="Calculation 2 9 9" xfId="2568"/>
    <cellStyle name="Calculation 20" xfId="560"/>
    <cellStyle name="Calculation 21" xfId="1113"/>
    <cellStyle name="Calculation 3" xfId="280"/>
    <cellStyle name="Calculation 3 10" xfId="2768"/>
    <cellStyle name="Calculation 3 2" xfId="739"/>
    <cellStyle name="Calculation 3 3" xfId="1090"/>
    <cellStyle name="Calculation 3 4" xfId="1341"/>
    <cellStyle name="Calculation 3 5" xfId="1589"/>
    <cellStyle name="Calculation 3 6" xfId="1833"/>
    <cellStyle name="Calculation 3 7" xfId="2075"/>
    <cellStyle name="Calculation 3 8" xfId="2312"/>
    <cellStyle name="Calculation 3 9" xfId="2547"/>
    <cellStyle name="Calculation 4" xfId="260"/>
    <cellStyle name="Calculation 4 10" xfId="2748"/>
    <cellStyle name="Calculation 4 2" xfId="719"/>
    <cellStyle name="Calculation 4 3" xfId="1070"/>
    <cellStyle name="Calculation 4 4" xfId="1321"/>
    <cellStyle name="Calculation 4 5" xfId="1569"/>
    <cellStyle name="Calculation 4 6" xfId="1813"/>
    <cellStyle name="Calculation 4 7" xfId="2055"/>
    <cellStyle name="Calculation 4 8" xfId="2292"/>
    <cellStyle name="Calculation 4 9" xfId="2527"/>
    <cellStyle name="Calculation 5" xfId="265"/>
    <cellStyle name="Calculation 5 10" xfId="2753"/>
    <cellStyle name="Calculation 5 2" xfId="724"/>
    <cellStyle name="Calculation 5 3" xfId="1075"/>
    <cellStyle name="Calculation 5 4" xfId="1326"/>
    <cellStyle name="Calculation 5 5" xfId="1574"/>
    <cellStyle name="Calculation 5 6" xfId="1818"/>
    <cellStyle name="Calculation 5 7" xfId="2060"/>
    <cellStyle name="Calculation 5 8" xfId="2297"/>
    <cellStyle name="Calculation 5 9" xfId="2532"/>
    <cellStyle name="Calculation 6" xfId="256"/>
    <cellStyle name="Calculation 6 10" xfId="1560"/>
    <cellStyle name="Calculation 6 2" xfId="715"/>
    <cellStyle name="Calculation 6 3" xfId="1066"/>
    <cellStyle name="Calculation 6 4" xfId="659"/>
    <cellStyle name="Calculation 6 5" xfId="496"/>
    <cellStyle name="Calculation 6 6" xfId="673"/>
    <cellStyle name="Calculation 6 7" xfId="1024"/>
    <cellStyle name="Calculation 6 8" xfId="617"/>
    <cellStyle name="Calculation 6 9" xfId="1312"/>
    <cellStyle name="Calculation 7" xfId="269"/>
    <cellStyle name="Calculation 7 10" xfId="2757"/>
    <cellStyle name="Calculation 7 2" xfId="728"/>
    <cellStyle name="Calculation 7 3" xfId="1079"/>
    <cellStyle name="Calculation 7 4" xfId="1330"/>
    <cellStyle name="Calculation 7 5" xfId="1578"/>
    <cellStyle name="Calculation 7 6" xfId="1822"/>
    <cellStyle name="Calculation 7 7" xfId="2064"/>
    <cellStyle name="Calculation 7 8" xfId="2301"/>
    <cellStyle name="Calculation 7 9" xfId="2536"/>
    <cellStyle name="Calculation 8" xfId="250"/>
    <cellStyle name="Calculation 8 10" xfId="2523"/>
    <cellStyle name="Calculation 8 2" xfId="709"/>
    <cellStyle name="Calculation 8 3" xfId="1060"/>
    <cellStyle name="Calculation 8 4" xfId="796"/>
    <cellStyle name="Calculation 8 5" xfId="1317"/>
    <cellStyle name="Calculation 8 6" xfId="1565"/>
    <cellStyle name="Calculation 8 7" xfId="1809"/>
    <cellStyle name="Calculation 8 8" xfId="2051"/>
    <cellStyle name="Calculation 8 9" xfId="2288"/>
    <cellStyle name="Calculation 9" xfId="292"/>
    <cellStyle name="Calculation 9 10" xfId="2780"/>
    <cellStyle name="Calculation 9 2" xfId="751"/>
    <cellStyle name="Calculation 9 3" xfId="1102"/>
    <cellStyle name="Calculation 9 4" xfId="1353"/>
    <cellStyle name="Calculation 9 5" xfId="1601"/>
    <cellStyle name="Calculation 9 6" xfId="1845"/>
    <cellStyle name="Calculation 9 7" xfId="2087"/>
    <cellStyle name="Calculation 9 8" xfId="2324"/>
    <cellStyle name="Calculation 9 9" xfId="2559"/>
    <cellStyle name="Check Cell" xfId="107"/>
    <cellStyle name="Check Cell 2" xfId="108"/>
    <cellStyle name="Comma 2" xfId="109"/>
    <cellStyle name="Comma 3" xfId="110"/>
    <cellStyle name="Controlecel 2" xfId="111"/>
    <cellStyle name="Euro" xfId="112"/>
    <cellStyle name="Euro 2" xfId="113"/>
    <cellStyle name="Euro 3" xfId="114"/>
    <cellStyle name="Explanatory Text" xfId="115"/>
    <cellStyle name="Explanatory Text 2" xfId="116"/>
    <cellStyle name="Gekoppelde cel 2" xfId="117"/>
    <cellStyle name="Goed 2" xfId="118"/>
    <cellStyle name="Good" xfId="119"/>
    <cellStyle name="Good 2" xfId="120"/>
    <cellStyle name="Header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Input" xfId="130"/>
    <cellStyle name="Input 10" xfId="338"/>
    <cellStyle name="Input 10 10" xfId="2814"/>
    <cellStyle name="Input 10 2" xfId="797"/>
    <cellStyle name="Input 10 3" xfId="1144"/>
    <cellStyle name="Input 10 4" xfId="1393"/>
    <cellStyle name="Input 10 5" xfId="1640"/>
    <cellStyle name="Input 10 6" xfId="1883"/>
    <cellStyle name="Input 10 7" xfId="2124"/>
    <cellStyle name="Input 10 8" xfId="2361"/>
    <cellStyle name="Input 10 9" xfId="2593"/>
    <cellStyle name="Input 11" xfId="401"/>
    <cellStyle name="Input 11 10" xfId="2872"/>
    <cellStyle name="Input 11 2" xfId="860"/>
    <cellStyle name="Input 11 3" xfId="1206"/>
    <cellStyle name="Input 11 4" xfId="1455"/>
    <cellStyle name="Input 11 5" xfId="1702"/>
    <cellStyle name="Input 11 6" xfId="1945"/>
    <cellStyle name="Input 11 7" xfId="2186"/>
    <cellStyle name="Input 11 8" xfId="2423"/>
    <cellStyle name="Input 11 9" xfId="2651"/>
    <cellStyle name="Input 12" xfId="474"/>
    <cellStyle name="Input 12 10" xfId="2945"/>
    <cellStyle name="Input 12 2" xfId="933"/>
    <cellStyle name="Input 12 3" xfId="1279"/>
    <cellStyle name="Input 12 4" xfId="1528"/>
    <cellStyle name="Input 12 5" xfId="1775"/>
    <cellStyle name="Input 12 6" xfId="2018"/>
    <cellStyle name="Input 12 7" xfId="2259"/>
    <cellStyle name="Input 12 8" xfId="2496"/>
    <cellStyle name="Input 12 9" xfId="2724"/>
    <cellStyle name="Input 13" xfId="599"/>
    <cellStyle name="Input 14" xfId="534"/>
    <cellStyle name="Input 15" xfId="540"/>
    <cellStyle name="Input 16" xfId="676"/>
    <cellStyle name="Input 17" xfId="1027"/>
    <cellStyle name="Input 18" xfId="618"/>
    <cellStyle name="Input 19" xfId="1003"/>
    <cellStyle name="Input 2" xfId="131"/>
    <cellStyle name="Input 2 10" xfId="273"/>
    <cellStyle name="Input 2 10 10" xfId="2761"/>
    <cellStyle name="Input 2 10 2" xfId="732"/>
    <cellStyle name="Input 2 10 3" xfId="1083"/>
    <cellStyle name="Input 2 10 4" xfId="1334"/>
    <cellStyle name="Input 2 10 5" xfId="1582"/>
    <cellStyle name="Input 2 10 6" xfId="1826"/>
    <cellStyle name="Input 2 10 7" xfId="2068"/>
    <cellStyle name="Input 2 10 8" xfId="2305"/>
    <cellStyle name="Input 2 10 9" xfId="2540"/>
    <cellStyle name="Input 2 11" xfId="342"/>
    <cellStyle name="Input 2 11 10" xfId="2817"/>
    <cellStyle name="Input 2 11 2" xfId="801"/>
    <cellStyle name="Input 2 11 3" xfId="1148"/>
    <cellStyle name="Input 2 11 4" xfId="1397"/>
    <cellStyle name="Input 2 11 5" xfId="1644"/>
    <cellStyle name="Input 2 11 6" xfId="1887"/>
    <cellStyle name="Input 2 11 7" xfId="2128"/>
    <cellStyle name="Input 2 11 8" xfId="2365"/>
    <cellStyle name="Input 2 11 9" xfId="2596"/>
    <cellStyle name="Input 2 12" xfId="600"/>
    <cellStyle name="Input 2 13" xfId="533"/>
    <cellStyle name="Input 2 14" xfId="542"/>
    <cellStyle name="Input 2 15" xfId="529"/>
    <cellStyle name="Input 2 16" xfId="545"/>
    <cellStyle name="Input 2 17" xfId="1305"/>
    <cellStyle name="Input 2 18" xfId="1554"/>
    <cellStyle name="Input 2 19" xfId="1800"/>
    <cellStyle name="Input 2 2" xfId="295"/>
    <cellStyle name="Input 2 2 10" xfId="2783"/>
    <cellStyle name="Input 2 2 2" xfId="754"/>
    <cellStyle name="Input 2 2 3" xfId="1105"/>
    <cellStyle name="Input 2 2 4" xfId="1356"/>
    <cellStyle name="Input 2 2 5" xfId="1604"/>
    <cellStyle name="Input 2 2 6" xfId="1848"/>
    <cellStyle name="Input 2 2 7" xfId="2090"/>
    <cellStyle name="Input 2 2 8" xfId="2327"/>
    <cellStyle name="Input 2 2 9" xfId="2562"/>
    <cellStyle name="Input 2 20" xfId="2042"/>
    <cellStyle name="Input 2 3" xfId="239"/>
    <cellStyle name="Input 2 3 10" xfId="2366"/>
    <cellStyle name="Input 2 3 2" xfId="698"/>
    <cellStyle name="Input 2 3 3" xfId="1050"/>
    <cellStyle name="Input 2 3 4" xfId="642"/>
    <cellStyle name="Input 2 3 5" xfId="1149"/>
    <cellStyle name="Input 2 3 6" xfId="1398"/>
    <cellStyle name="Input 2 3 7" xfId="1645"/>
    <cellStyle name="Input 2 3 8" xfId="1888"/>
    <cellStyle name="Input 2 3 9" xfId="2129"/>
    <cellStyle name="Input 2 4" xfId="283"/>
    <cellStyle name="Input 2 4 10" xfId="2771"/>
    <cellStyle name="Input 2 4 2" xfId="742"/>
    <cellStyle name="Input 2 4 3" xfId="1093"/>
    <cellStyle name="Input 2 4 4" xfId="1344"/>
    <cellStyle name="Input 2 4 5" xfId="1592"/>
    <cellStyle name="Input 2 4 6" xfId="1836"/>
    <cellStyle name="Input 2 4 7" xfId="2078"/>
    <cellStyle name="Input 2 4 8" xfId="2315"/>
    <cellStyle name="Input 2 4 9" xfId="2550"/>
    <cellStyle name="Input 2 5" xfId="235"/>
    <cellStyle name="Input 2 5 10" xfId="2046"/>
    <cellStyle name="Input 2 5 2" xfId="694"/>
    <cellStyle name="Input 2 5 3" xfId="1046"/>
    <cellStyle name="Input 2 5 4" xfId="639"/>
    <cellStyle name="Input 2 5 5" xfId="1008"/>
    <cellStyle name="Input 2 5 6" xfId="493"/>
    <cellStyle name="Input 2 5 7" xfId="1311"/>
    <cellStyle name="Input 2 5 8" xfId="1559"/>
    <cellStyle name="Input 2 5 9" xfId="1804"/>
    <cellStyle name="Input 2 6" xfId="363"/>
    <cellStyle name="Input 2 6 10" xfId="2834"/>
    <cellStyle name="Input 2 6 2" xfId="822"/>
    <cellStyle name="Input 2 6 3" xfId="1168"/>
    <cellStyle name="Input 2 6 4" xfId="1417"/>
    <cellStyle name="Input 2 6 5" xfId="1664"/>
    <cellStyle name="Input 2 6 6" xfId="1907"/>
    <cellStyle name="Input 2 6 7" xfId="2148"/>
    <cellStyle name="Input 2 6 8" xfId="2385"/>
    <cellStyle name="Input 2 6 9" xfId="2613"/>
    <cellStyle name="Input 2 7" xfId="228"/>
    <cellStyle name="Input 2 7 10" xfId="2360"/>
    <cellStyle name="Input 2 7 2" xfId="687"/>
    <cellStyle name="Input 2 7 3" xfId="1039"/>
    <cellStyle name="Input 2 7 4" xfId="625"/>
    <cellStyle name="Input 2 7 5" xfId="1143"/>
    <cellStyle name="Input 2 7 6" xfId="1392"/>
    <cellStyle name="Input 2 7 7" xfId="1639"/>
    <cellStyle name="Input 2 7 8" xfId="1882"/>
    <cellStyle name="Input 2 7 9" xfId="2123"/>
    <cellStyle name="Input 2 8" xfId="276"/>
    <cellStyle name="Input 2 8 10" xfId="2764"/>
    <cellStyle name="Input 2 8 2" xfId="735"/>
    <cellStyle name="Input 2 8 3" xfId="1086"/>
    <cellStyle name="Input 2 8 4" xfId="1337"/>
    <cellStyle name="Input 2 8 5" xfId="1585"/>
    <cellStyle name="Input 2 8 6" xfId="1829"/>
    <cellStyle name="Input 2 8 7" xfId="2071"/>
    <cellStyle name="Input 2 8 8" xfId="2308"/>
    <cellStyle name="Input 2 8 9" xfId="2543"/>
    <cellStyle name="Input 2 9" xfId="340"/>
    <cellStyle name="Input 2 9 10" xfId="2815"/>
    <cellStyle name="Input 2 9 2" xfId="799"/>
    <cellStyle name="Input 2 9 3" xfId="1146"/>
    <cellStyle name="Input 2 9 4" xfId="1395"/>
    <cellStyle name="Input 2 9 5" xfId="1642"/>
    <cellStyle name="Input 2 9 6" xfId="1885"/>
    <cellStyle name="Input 2 9 7" xfId="2126"/>
    <cellStyle name="Input 2 9 8" xfId="2363"/>
    <cellStyle name="Input 2 9 9" xfId="2594"/>
    <cellStyle name="Input 20" xfId="595"/>
    <cellStyle name="Input 21" xfId="1139"/>
    <cellStyle name="Input 3" xfId="294"/>
    <cellStyle name="Input 3 10" xfId="2782"/>
    <cellStyle name="Input 3 2" xfId="753"/>
    <cellStyle name="Input 3 3" xfId="1104"/>
    <cellStyle name="Input 3 4" xfId="1355"/>
    <cellStyle name="Input 3 5" xfId="1603"/>
    <cellStyle name="Input 3 6" xfId="1847"/>
    <cellStyle name="Input 3 7" xfId="2089"/>
    <cellStyle name="Input 3 8" xfId="2326"/>
    <cellStyle name="Input 3 9" xfId="2561"/>
    <cellStyle name="Input 4" xfId="240"/>
    <cellStyle name="Input 4 10" xfId="2521"/>
    <cellStyle name="Input 4 2" xfId="699"/>
    <cellStyle name="Input 4 3" xfId="1051"/>
    <cellStyle name="Input 4 4" xfId="492"/>
    <cellStyle name="Input 4 5" xfId="1315"/>
    <cellStyle name="Input 4 6" xfId="1563"/>
    <cellStyle name="Input 4 7" xfId="1807"/>
    <cellStyle name="Input 4 8" xfId="2049"/>
    <cellStyle name="Input 4 9" xfId="2286"/>
    <cellStyle name="Input 5" xfId="282"/>
    <cellStyle name="Input 5 10" xfId="2770"/>
    <cellStyle name="Input 5 2" xfId="741"/>
    <cellStyle name="Input 5 3" xfId="1092"/>
    <cellStyle name="Input 5 4" xfId="1343"/>
    <cellStyle name="Input 5 5" xfId="1591"/>
    <cellStyle name="Input 5 6" xfId="1835"/>
    <cellStyle name="Input 5 7" xfId="2077"/>
    <cellStyle name="Input 5 8" xfId="2314"/>
    <cellStyle name="Input 5 9" xfId="2549"/>
    <cellStyle name="Input 6" xfId="405"/>
    <cellStyle name="Input 6 10" xfId="2876"/>
    <cellStyle name="Input 6 2" xfId="864"/>
    <cellStyle name="Input 6 3" xfId="1210"/>
    <cellStyle name="Input 6 4" xfId="1459"/>
    <cellStyle name="Input 6 5" xfId="1706"/>
    <cellStyle name="Input 6 6" xfId="1949"/>
    <cellStyle name="Input 6 7" xfId="2190"/>
    <cellStyle name="Input 6 8" xfId="2427"/>
    <cellStyle name="Input 6 9" xfId="2655"/>
    <cellStyle name="Input 7" xfId="419"/>
    <cellStyle name="Input 7 10" xfId="2890"/>
    <cellStyle name="Input 7 2" xfId="878"/>
    <cellStyle name="Input 7 3" xfId="1224"/>
    <cellStyle name="Input 7 4" xfId="1473"/>
    <cellStyle name="Input 7 5" xfId="1720"/>
    <cellStyle name="Input 7 6" xfId="1963"/>
    <cellStyle name="Input 7 7" xfId="2204"/>
    <cellStyle name="Input 7 8" xfId="2441"/>
    <cellStyle name="Input 7 9" xfId="2669"/>
    <cellStyle name="Input 8" xfId="230"/>
    <cellStyle name="Input 8 10" xfId="2743"/>
    <cellStyle name="Input 8 2" xfId="689"/>
    <cellStyle name="Input 8 3" xfId="1041"/>
    <cellStyle name="Input 8 4" xfId="1299"/>
    <cellStyle name="Input 8 5" xfId="1548"/>
    <cellStyle name="Input 8 6" xfId="1795"/>
    <cellStyle name="Input 8 7" xfId="2037"/>
    <cellStyle name="Input 8 8" xfId="2278"/>
    <cellStyle name="Input 8 9" xfId="2515"/>
    <cellStyle name="Input 9" xfId="277"/>
    <cellStyle name="Input 9 10" xfId="2765"/>
    <cellStyle name="Input 9 2" xfId="736"/>
    <cellStyle name="Input 9 3" xfId="1087"/>
    <cellStyle name="Input 9 4" xfId="1338"/>
    <cellStyle name="Input 9 5" xfId="1586"/>
    <cellStyle name="Input 9 6" xfId="1830"/>
    <cellStyle name="Input 9 7" xfId="2072"/>
    <cellStyle name="Input 9 8" xfId="2309"/>
    <cellStyle name="Input 9 9" xfId="2544"/>
    <cellStyle name="Invoer 2" xfId="132"/>
    <cellStyle name="Invoer 2 10" xfId="341"/>
    <cellStyle name="Invoer 2 10 10" xfId="2816"/>
    <cellStyle name="Invoer 2 10 2" xfId="800"/>
    <cellStyle name="Invoer 2 10 3" xfId="1147"/>
    <cellStyle name="Invoer 2 10 4" xfId="1396"/>
    <cellStyle name="Invoer 2 10 5" xfId="1643"/>
    <cellStyle name="Invoer 2 10 6" xfId="1886"/>
    <cellStyle name="Invoer 2 10 7" xfId="2127"/>
    <cellStyle name="Invoer 2 10 8" xfId="2364"/>
    <cellStyle name="Invoer 2 10 9" xfId="2595"/>
    <cellStyle name="Invoer 2 11" xfId="272"/>
    <cellStyle name="Invoer 2 11 10" xfId="2760"/>
    <cellStyle name="Invoer 2 11 2" xfId="731"/>
    <cellStyle name="Invoer 2 11 3" xfId="1082"/>
    <cellStyle name="Invoer 2 11 4" xfId="1333"/>
    <cellStyle name="Invoer 2 11 5" xfId="1581"/>
    <cellStyle name="Invoer 2 11 6" xfId="1825"/>
    <cellStyle name="Invoer 2 11 7" xfId="2067"/>
    <cellStyle name="Invoer 2 11 8" xfId="2304"/>
    <cellStyle name="Invoer 2 11 9" xfId="2539"/>
    <cellStyle name="Invoer 2 12" xfId="344"/>
    <cellStyle name="Invoer 2 12 10" xfId="2818"/>
    <cellStyle name="Invoer 2 12 2" xfId="803"/>
    <cellStyle name="Invoer 2 12 3" xfId="1150"/>
    <cellStyle name="Invoer 2 12 4" xfId="1399"/>
    <cellStyle name="Invoer 2 12 5" xfId="1646"/>
    <cellStyle name="Invoer 2 12 6" xfId="1889"/>
    <cellStyle name="Invoer 2 12 7" xfId="2130"/>
    <cellStyle name="Invoer 2 12 8" xfId="2367"/>
    <cellStyle name="Invoer 2 12 9" xfId="2597"/>
    <cellStyle name="Invoer 2 13" xfId="601"/>
    <cellStyle name="Invoer 2 14" xfId="532"/>
    <cellStyle name="Invoer 2 15" xfId="543"/>
    <cellStyle name="Invoer 2 16" xfId="528"/>
    <cellStyle name="Invoer 2 17" xfId="546"/>
    <cellStyle name="Invoer 2 18" xfId="526"/>
    <cellStyle name="Invoer 2 19" xfId="547"/>
    <cellStyle name="Invoer 2 2" xfId="133"/>
    <cellStyle name="Invoer 2 2 10" xfId="271"/>
    <cellStyle name="Invoer 2 2 10 10" xfId="2759"/>
    <cellStyle name="Invoer 2 2 10 2" xfId="730"/>
    <cellStyle name="Invoer 2 2 10 3" xfId="1081"/>
    <cellStyle name="Invoer 2 2 10 4" xfId="1332"/>
    <cellStyle name="Invoer 2 2 10 5" xfId="1580"/>
    <cellStyle name="Invoer 2 2 10 6" xfId="1824"/>
    <cellStyle name="Invoer 2 2 10 7" xfId="2066"/>
    <cellStyle name="Invoer 2 2 10 8" xfId="2303"/>
    <cellStyle name="Invoer 2 2 10 9" xfId="2538"/>
    <cellStyle name="Invoer 2 2 11" xfId="361"/>
    <cellStyle name="Invoer 2 2 11 10" xfId="2832"/>
    <cellStyle name="Invoer 2 2 11 2" xfId="820"/>
    <cellStyle name="Invoer 2 2 11 3" xfId="1166"/>
    <cellStyle name="Invoer 2 2 11 4" xfId="1415"/>
    <cellStyle name="Invoer 2 2 11 5" xfId="1662"/>
    <cellStyle name="Invoer 2 2 11 6" xfId="1905"/>
    <cellStyle name="Invoer 2 2 11 7" xfId="2146"/>
    <cellStyle name="Invoer 2 2 11 8" xfId="2383"/>
    <cellStyle name="Invoer 2 2 11 9" xfId="2611"/>
    <cellStyle name="Invoer 2 2 12" xfId="602"/>
    <cellStyle name="Invoer 2 2 13" xfId="530"/>
    <cellStyle name="Invoer 2 2 14" xfId="544"/>
    <cellStyle name="Invoer 2 2 15" xfId="1031"/>
    <cellStyle name="Invoer 2 2 16" xfId="620"/>
    <cellStyle name="Invoer 2 2 17" xfId="674"/>
    <cellStyle name="Invoer 2 2 18" xfId="1025"/>
    <cellStyle name="Invoer 2 2 19" xfId="1301"/>
    <cellStyle name="Invoer 2 2 2" xfId="297"/>
    <cellStyle name="Invoer 2 2 2 10" xfId="2785"/>
    <cellStyle name="Invoer 2 2 2 2" xfId="756"/>
    <cellStyle name="Invoer 2 2 2 3" xfId="1107"/>
    <cellStyle name="Invoer 2 2 2 4" xfId="1358"/>
    <cellStyle name="Invoer 2 2 2 5" xfId="1606"/>
    <cellStyle name="Invoer 2 2 2 6" xfId="1850"/>
    <cellStyle name="Invoer 2 2 2 7" xfId="2092"/>
    <cellStyle name="Invoer 2 2 2 8" xfId="2329"/>
    <cellStyle name="Invoer 2 2 2 9" xfId="2564"/>
    <cellStyle name="Invoer 2 2 20" xfId="1550"/>
    <cellStyle name="Invoer 2 2 3" xfId="236"/>
    <cellStyle name="Invoer 2 2 3 10" xfId="2742"/>
    <cellStyle name="Invoer 2 2 3 2" xfId="695"/>
    <cellStyle name="Invoer 2 2 3 3" xfId="1047"/>
    <cellStyle name="Invoer 2 2 3 4" xfId="1298"/>
    <cellStyle name="Invoer 2 2 3 5" xfId="1547"/>
    <cellStyle name="Invoer 2 2 3 6" xfId="1794"/>
    <cellStyle name="Invoer 2 2 3 7" xfId="2036"/>
    <cellStyle name="Invoer 2 2 3 8" xfId="2277"/>
    <cellStyle name="Invoer 2 2 3 9" xfId="2514"/>
    <cellStyle name="Invoer 2 2 4" xfId="285"/>
    <cellStyle name="Invoer 2 2 4 10" xfId="2773"/>
    <cellStyle name="Invoer 2 2 4 2" xfId="744"/>
    <cellStyle name="Invoer 2 2 4 3" xfId="1095"/>
    <cellStyle name="Invoer 2 2 4 4" xfId="1346"/>
    <cellStyle name="Invoer 2 2 4 5" xfId="1594"/>
    <cellStyle name="Invoer 2 2 4 6" xfId="1838"/>
    <cellStyle name="Invoer 2 2 4 7" xfId="2080"/>
    <cellStyle name="Invoer 2 2 4 8" xfId="2317"/>
    <cellStyle name="Invoer 2 2 4 9" xfId="2552"/>
    <cellStyle name="Invoer 2 2 5" xfId="232"/>
    <cellStyle name="Invoer 2 2 5 10" xfId="1029"/>
    <cellStyle name="Invoer 2 2 5 2" xfId="691"/>
    <cellStyle name="Invoer 2 2 5 3" xfId="1043"/>
    <cellStyle name="Invoer 2 2 5 4" xfId="636"/>
    <cellStyle name="Invoer 2 2 5 5" xfId="1006"/>
    <cellStyle name="Invoer 2 2 5 6" xfId="597"/>
    <cellStyle name="Invoer 2 2 5 7" xfId="995"/>
    <cellStyle name="Invoer 2 2 5 8" xfId="1064"/>
    <cellStyle name="Invoer 2 2 5 9" xfId="658"/>
    <cellStyle name="Invoer 2 2 6" xfId="287"/>
    <cellStyle name="Invoer 2 2 6 10" xfId="2775"/>
    <cellStyle name="Invoer 2 2 6 2" xfId="746"/>
    <cellStyle name="Invoer 2 2 6 3" xfId="1097"/>
    <cellStyle name="Invoer 2 2 6 4" xfId="1348"/>
    <cellStyle name="Invoer 2 2 6 5" xfId="1596"/>
    <cellStyle name="Invoer 2 2 6 6" xfId="1840"/>
    <cellStyle name="Invoer 2 2 6 7" xfId="2082"/>
    <cellStyle name="Invoer 2 2 6 8" xfId="2319"/>
    <cellStyle name="Invoer 2 2 6 9" xfId="2554"/>
    <cellStyle name="Invoer 2 2 7" xfId="226"/>
    <cellStyle name="Invoer 2 2 7 10" xfId="2362"/>
    <cellStyle name="Invoer 2 2 7 2" xfId="685"/>
    <cellStyle name="Invoer 2 2 7 3" xfId="1037"/>
    <cellStyle name="Invoer 2 2 7 4" xfId="623"/>
    <cellStyle name="Invoer 2 2 7 5" xfId="1145"/>
    <cellStyle name="Invoer 2 2 7 6" xfId="1394"/>
    <cellStyle name="Invoer 2 2 7 7" xfId="1641"/>
    <cellStyle name="Invoer 2 2 7 8" xfId="1884"/>
    <cellStyle name="Invoer 2 2 7 9" xfId="2125"/>
    <cellStyle name="Invoer 2 2 8" xfId="274"/>
    <cellStyle name="Invoer 2 2 8 10" xfId="2762"/>
    <cellStyle name="Invoer 2 2 8 2" xfId="733"/>
    <cellStyle name="Invoer 2 2 8 3" xfId="1084"/>
    <cellStyle name="Invoer 2 2 8 4" xfId="1335"/>
    <cellStyle name="Invoer 2 2 8 5" xfId="1583"/>
    <cellStyle name="Invoer 2 2 8 6" xfId="1827"/>
    <cellStyle name="Invoer 2 2 8 7" xfId="2069"/>
    <cellStyle name="Invoer 2 2 8 8" xfId="2306"/>
    <cellStyle name="Invoer 2 2 8 9" xfId="2541"/>
    <cellStyle name="Invoer 2 2 9" xfId="403"/>
    <cellStyle name="Invoer 2 2 9 10" xfId="2874"/>
    <cellStyle name="Invoer 2 2 9 2" xfId="862"/>
    <cellStyle name="Invoer 2 2 9 3" xfId="1208"/>
    <cellStyle name="Invoer 2 2 9 4" xfId="1457"/>
    <cellStyle name="Invoer 2 2 9 5" xfId="1704"/>
    <cellStyle name="Invoer 2 2 9 6" xfId="1947"/>
    <cellStyle name="Invoer 2 2 9 7" xfId="2188"/>
    <cellStyle name="Invoer 2 2 9 8" xfId="2425"/>
    <cellStyle name="Invoer 2 2 9 9" xfId="2653"/>
    <cellStyle name="Invoer 2 20" xfId="525"/>
    <cellStyle name="Invoer 2 21" xfId="548"/>
    <cellStyle name="Invoer 2 3" xfId="296"/>
    <cellStyle name="Invoer 2 3 10" xfId="2784"/>
    <cellStyle name="Invoer 2 3 2" xfId="755"/>
    <cellStyle name="Invoer 2 3 3" xfId="1106"/>
    <cellStyle name="Invoer 2 3 4" xfId="1357"/>
    <cellStyle name="Invoer 2 3 5" xfId="1605"/>
    <cellStyle name="Invoer 2 3 6" xfId="1849"/>
    <cellStyle name="Invoer 2 3 7" xfId="2091"/>
    <cellStyle name="Invoer 2 3 8" xfId="2328"/>
    <cellStyle name="Invoer 2 3 9" xfId="2563"/>
    <cellStyle name="Invoer 2 4" xfId="237"/>
    <cellStyle name="Invoer 2 4 10" xfId="1792"/>
    <cellStyle name="Invoer 2 4 2" xfId="696"/>
    <cellStyle name="Invoer 2 4 3" xfId="1048"/>
    <cellStyle name="Invoer 2 4 4" xfId="1036"/>
    <cellStyle name="Invoer 2 4 5" xfId="1042"/>
    <cellStyle name="Invoer 2 4 6" xfId="1040"/>
    <cellStyle name="Invoer 2 4 7" xfId="626"/>
    <cellStyle name="Invoer 2 4 8" xfId="1296"/>
    <cellStyle name="Invoer 2 4 9" xfId="1545"/>
    <cellStyle name="Invoer 2 5" xfId="284"/>
    <cellStyle name="Invoer 2 5 10" xfId="2772"/>
    <cellStyle name="Invoer 2 5 2" xfId="743"/>
    <cellStyle name="Invoer 2 5 3" xfId="1094"/>
    <cellStyle name="Invoer 2 5 4" xfId="1345"/>
    <cellStyle name="Invoer 2 5 5" xfId="1593"/>
    <cellStyle name="Invoer 2 5 6" xfId="1837"/>
    <cellStyle name="Invoer 2 5 7" xfId="2079"/>
    <cellStyle name="Invoer 2 5 8" xfId="2316"/>
    <cellStyle name="Invoer 2 5 9" xfId="2551"/>
    <cellStyle name="Invoer 2 6" xfId="233"/>
    <cellStyle name="Invoer 2 6 10" xfId="585"/>
    <cellStyle name="Invoer 2 6 2" xfId="692"/>
    <cellStyle name="Invoer 2 6 3" xfId="1044"/>
    <cellStyle name="Invoer 2 6 4" xfId="494"/>
    <cellStyle name="Invoer 2 6 5" xfId="1007"/>
    <cellStyle name="Invoer 2 6 6" xfId="598"/>
    <cellStyle name="Invoer 2 6 7" xfId="996"/>
    <cellStyle name="Invoer 2 6 8" xfId="591"/>
    <cellStyle name="Invoer 2 6 9" xfId="989"/>
    <cellStyle name="Invoer 2 7" xfId="286"/>
    <cellStyle name="Invoer 2 7 10" xfId="2774"/>
    <cellStyle name="Invoer 2 7 2" xfId="745"/>
    <cellStyle name="Invoer 2 7 3" xfId="1096"/>
    <cellStyle name="Invoer 2 7 4" xfId="1347"/>
    <cellStyle name="Invoer 2 7 5" xfId="1595"/>
    <cellStyle name="Invoer 2 7 6" xfId="1839"/>
    <cellStyle name="Invoer 2 7 7" xfId="2081"/>
    <cellStyle name="Invoer 2 7 8" xfId="2318"/>
    <cellStyle name="Invoer 2 7 9" xfId="2553"/>
    <cellStyle name="Invoer 2 8" xfId="227"/>
    <cellStyle name="Invoer 2 8 10" xfId="2520"/>
    <cellStyle name="Invoer 2 8 2" xfId="686"/>
    <cellStyle name="Invoer 2 8 3" xfId="1038"/>
    <cellStyle name="Invoer 2 8 4" xfId="624"/>
    <cellStyle name="Invoer 2 8 5" xfId="1314"/>
    <cellStyle name="Invoer 2 8 6" xfId="1562"/>
    <cellStyle name="Invoer 2 8 7" xfId="1806"/>
    <cellStyle name="Invoer 2 8 8" xfId="2048"/>
    <cellStyle name="Invoer 2 8 9" xfId="2285"/>
    <cellStyle name="Invoer 2 9" xfId="275"/>
    <cellStyle name="Invoer 2 9 10" xfId="2763"/>
    <cellStyle name="Invoer 2 9 2" xfId="734"/>
    <cellStyle name="Invoer 2 9 3" xfId="1085"/>
    <cellStyle name="Invoer 2 9 4" xfId="1336"/>
    <cellStyle name="Invoer 2 9 5" xfId="1584"/>
    <cellStyle name="Invoer 2 9 6" xfId="1828"/>
    <cellStyle name="Invoer 2 9 7" xfId="2070"/>
    <cellStyle name="Invoer 2 9 8" xfId="2307"/>
    <cellStyle name="Invoer 2 9 9" xfId="2542"/>
    <cellStyle name="Komma" xfId="1" builtinId="3"/>
    <cellStyle name="Komma 10 2" xfId="134"/>
    <cellStyle name="Komma 10 2 2" xfId="135"/>
    <cellStyle name="Komma 10 2 3" xfId="220"/>
    <cellStyle name="Komma 10 2 3 2" xfId="679"/>
    <cellStyle name="Komma 10 2 4" xfId="963"/>
    <cellStyle name="Komma 10 2 5" xfId="603"/>
    <cellStyle name="Komma 11" xfId="136"/>
    <cellStyle name="Komma 14 2" xfId="137"/>
    <cellStyle name="Komma 2" xfId="4"/>
    <cellStyle name="Komma 2 2" xfId="138"/>
    <cellStyle name="Komma 2 2 2" xfId="139"/>
    <cellStyle name="Komma 2 3" xfId="140"/>
    <cellStyle name="Komma 2 4" xfId="141"/>
    <cellStyle name="Komma 2 5" xfId="964"/>
    <cellStyle name="Komma 2 6" xfId="497"/>
    <cellStyle name="Komma 3" xfId="142"/>
    <cellStyle name="Komma 3 2" xfId="143"/>
    <cellStyle name="Komma 3 3" xfId="144"/>
    <cellStyle name="Komma 4" xfId="145"/>
    <cellStyle name="Komma 4 2" xfId="146"/>
    <cellStyle name="Komma 4 2 2" xfId="304"/>
    <cellStyle name="Komma 4 2 2 2" xfId="763"/>
    <cellStyle name="Komma 4 2 3" xfId="965"/>
    <cellStyle name="Komma 4 2 4" xfId="614"/>
    <cellStyle name="Komma 4 3" xfId="303"/>
    <cellStyle name="Komma 4 3 2" xfId="762"/>
    <cellStyle name="Komma 4 4" xfId="966"/>
    <cellStyle name="Komma 4 5" xfId="613"/>
    <cellStyle name="Komma 5" xfId="147"/>
    <cellStyle name="Komma 5 2" xfId="148"/>
    <cellStyle name="Komma 5 2 2" xfId="306"/>
    <cellStyle name="Komma 5 2 2 2" xfId="765"/>
    <cellStyle name="Komma 5 2 3" xfId="967"/>
    <cellStyle name="Komma 5 2 4" xfId="616"/>
    <cellStyle name="Komma 6" xfId="149"/>
    <cellStyle name="Komma 7" xfId="219"/>
    <cellStyle name="Komma 7 2" xfId="678"/>
    <cellStyle name="Kop 1 2" xfId="150"/>
    <cellStyle name="Kop 2 2" xfId="151"/>
    <cellStyle name="Kop 3 2" xfId="152"/>
    <cellStyle name="Kop 4 2" xfId="153"/>
    <cellStyle name="Linked Cell" xfId="154"/>
    <cellStyle name="Linked Cell 2" xfId="155"/>
    <cellStyle name="Neutraal 2" xfId="156"/>
    <cellStyle name="Neutral" xfId="157"/>
    <cellStyle name="Neutral 2" xfId="158"/>
    <cellStyle name="Normal 2" xfId="159"/>
    <cellStyle name="Normal 3" xfId="160"/>
    <cellStyle name="Normal_# klanten" xfId="161"/>
    <cellStyle name="Note" xfId="162"/>
    <cellStyle name="Note 10" xfId="450"/>
    <cellStyle name="Note 10 10" xfId="2921"/>
    <cellStyle name="Note 10 2" xfId="909"/>
    <cellStyle name="Note 10 3" xfId="1255"/>
    <cellStyle name="Note 10 4" xfId="1504"/>
    <cellStyle name="Note 10 5" xfId="1751"/>
    <cellStyle name="Note 10 6" xfId="1994"/>
    <cellStyle name="Note 10 7" xfId="2235"/>
    <cellStyle name="Note 10 8" xfId="2472"/>
    <cellStyle name="Note 10 9" xfId="2700"/>
    <cellStyle name="Note 11" xfId="360"/>
    <cellStyle name="Note 11 10" xfId="2831"/>
    <cellStyle name="Note 11 2" xfId="819"/>
    <cellStyle name="Note 11 3" xfId="1165"/>
    <cellStyle name="Note 11 4" xfId="1414"/>
    <cellStyle name="Note 11 5" xfId="1661"/>
    <cellStyle name="Note 11 6" xfId="1904"/>
    <cellStyle name="Note 11 7" xfId="2145"/>
    <cellStyle name="Note 11 8" xfId="2382"/>
    <cellStyle name="Note 11 9" xfId="2610"/>
    <cellStyle name="Note 12" xfId="454"/>
    <cellStyle name="Note 12 10" xfId="2925"/>
    <cellStyle name="Note 12 2" xfId="913"/>
    <cellStyle name="Note 12 3" xfId="1259"/>
    <cellStyle name="Note 12 4" xfId="1508"/>
    <cellStyle name="Note 12 5" xfId="1755"/>
    <cellStyle name="Note 12 6" xfId="1998"/>
    <cellStyle name="Note 12 7" xfId="2239"/>
    <cellStyle name="Note 12 8" xfId="2476"/>
    <cellStyle name="Note 12 9" xfId="2704"/>
    <cellStyle name="Note 13" xfId="627"/>
    <cellStyle name="Note 14" xfId="982"/>
    <cellStyle name="Note 15" xfId="574"/>
    <cellStyle name="Note 16" xfId="504"/>
    <cellStyle name="Note 17" xfId="569"/>
    <cellStyle name="Note 18" xfId="509"/>
    <cellStyle name="Note 19" xfId="564"/>
    <cellStyle name="Note 2" xfId="163"/>
    <cellStyle name="Note 2 10" xfId="461"/>
    <cellStyle name="Note 2 10 10" xfId="2932"/>
    <cellStyle name="Note 2 10 2" xfId="920"/>
    <cellStyle name="Note 2 10 3" xfId="1266"/>
    <cellStyle name="Note 2 10 4" xfId="1515"/>
    <cellStyle name="Note 2 10 5" xfId="1762"/>
    <cellStyle name="Note 2 10 6" xfId="2005"/>
    <cellStyle name="Note 2 10 7" xfId="2246"/>
    <cellStyle name="Note 2 10 8" xfId="2483"/>
    <cellStyle name="Note 2 10 9" xfId="2711"/>
    <cellStyle name="Note 2 11" xfId="462"/>
    <cellStyle name="Note 2 11 10" xfId="2933"/>
    <cellStyle name="Note 2 11 2" xfId="921"/>
    <cellStyle name="Note 2 11 3" xfId="1267"/>
    <cellStyle name="Note 2 11 4" xfId="1516"/>
    <cellStyle name="Note 2 11 5" xfId="1763"/>
    <cellStyle name="Note 2 11 6" xfId="2006"/>
    <cellStyle name="Note 2 11 7" xfId="2247"/>
    <cellStyle name="Note 2 11 8" xfId="2484"/>
    <cellStyle name="Note 2 11 9" xfId="2712"/>
    <cellStyle name="Note 2 12" xfId="628"/>
    <cellStyle name="Note 2 13" xfId="983"/>
    <cellStyle name="Note 2 14" xfId="575"/>
    <cellStyle name="Note 2 15" xfId="498"/>
    <cellStyle name="Note 2 16" xfId="570"/>
    <cellStyle name="Note 2 17" xfId="508"/>
    <cellStyle name="Note 2 18" xfId="565"/>
    <cellStyle name="Note 2 19" xfId="1030"/>
    <cellStyle name="Note 2 2" xfId="321"/>
    <cellStyle name="Note 2 2 10" xfId="2806"/>
    <cellStyle name="Note 2 2 2" xfId="780"/>
    <cellStyle name="Note 2 2 3" xfId="1130"/>
    <cellStyle name="Note 2 2 4" xfId="1380"/>
    <cellStyle name="Note 2 2 5" xfId="1628"/>
    <cellStyle name="Note 2 2 6" xfId="1871"/>
    <cellStyle name="Note 2 2 7" xfId="2113"/>
    <cellStyle name="Note 2 2 8" xfId="2350"/>
    <cellStyle name="Note 2 2 9" xfId="2585"/>
    <cellStyle name="Note 2 20" xfId="1045"/>
    <cellStyle name="Note 2 3" xfId="366"/>
    <cellStyle name="Note 2 3 10" xfId="2837"/>
    <cellStyle name="Note 2 3 2" xfId="825"/>
    <cellStyle name="Note 2 3 3" xfId="1171"/>
    <cellStyle name="Note 2 3 4" xfId="1420"/>
    <cellStyle name="Note 2 3 5" xfId="1667"/>
    <cellStyle name="Note 2 3 6" xfId="1910"/>
    <cellStyle name="Note 2 3 7" xfId="2151"/>
    <cellStyle name="Note 2 3 8" xfId="2388"/>
    <cellStyle name="Note 2 3 9" xfId="2616"/>
    <cellStyle name="Note 2 4" xfId="305"/>
    <cellStyle name="Note 2 4 10" xfId="2791"/>
    <cellStyle name="Note 2 4 2" xfId="764"/>
    <cellStyle name="Note 2 4 3" xfId="1115"/>
    <cellStyle name="Note 2 4 4" xfId="1365"/>
    <cellStyle name="Note 2 4 5" xfId="1613"/>
    <cellStyle name="Note 2 4 6" xfId="1856"/>
    <cellStyle name="Note 2 4 7" xfId="2098"/>
    <cellStyle name="Note 2 4 8" xfId="2335"/>
    <cellStyle name="Note 2 4 9" xfId="2570"/>
    <cellStyle name="Note 2 5" xfId="345"/>
    <cellStyle name="Note 2 5 10" xfId="2819"/>
    <cellStyle name="Note 2 5 2" xfId="804"/>
    <cellStyle name="Note 2 5 3" xfId="1151"/>
    <cellStyle name="Note 2 5 4" xfId="1400"/>
    <cellStyle name="Note 2 5 5" xfId="1647"/>
    <cellStyle name="Note 2 5 6" xfId="1890"/>
    <cellStyle name="Note 2 5 7" xfId="2131"/>
    <cellStyle name="Note 2 5 8" xfId="2368"/>
    <cellStyle name="Note 2 5 9" xfId="2598"/>
    <cellStyle name="Note 2 6" xfId="221"/>
    <cellStyle name="Note 2 6 10" xfId="2045"/>
    <cellStyle name="Note 2 6 2" xfId="680"/>
    <cellStyle name="Note 2 6 3" xfId="1032"/>
    <cellStyle name="Note 2 6 4" xfId="621"/>
    <cellStyle name="Note 2 6 5" xfId="1004"/>
    <cellStyle name="Note 2 6 6" xfId="596"/>
    <cellStyle name="Note 2 6 7" xfId="1310"/>
    <cellStyle name="Note 2 6 8" xfId="1558"/>
    <cellStyle name="Note 2 6 9" xfId="1803"/>
    <cellStyle name="Note 2 7" xfId="384"/>
    <cellStyle name="Note 2 7 10" xfId="2855"/>
    <cellStyle name="Note 2 7 2" xfId="843"/>
    <cellStyle name="Note 2 7 3" xfId="1189"/>
    <cellStyle name="Note 2 7 4" xfId="1438"/>
    <cellStyle name="Note 2 7 5" xfId="1685"/>
    <cellStyle name="Note 2 7 6" xfId="1928"/>
    <cellStyle name="Note 2 7 7" xfId="2169"/>
    <cellStyle name="Note 2 7 8" xfId="2406"/>
    <cellStyle name="Note 2 7 9" xfId="2634"/>
    <cellStyle name="Note 2 8" xfId="246"/>
    <cellStyle name="Note 2 8 10" xfId="2369"/>
    <cellStyle name="Note 2 8 2" xfId="705"/>
    <cellStyle name="Note 2 8 3" xfId="1057"/>
    <cellStyle name="Note 2 8 4" xfId="648"/>
    <cellStyle name="Note 2 8 5" xfId="1152"/>
    <cellStyle name="Note 2 8 6" xfId="1401"/>
    <cellStyle name="Note 2 8 7" xfId="1648"/>
    <cellStyle name="Note 2 8 8" xfId="1891"/>
    <cellStyle name="Note 2 8 9" xfId="2132"/>
    <cellStyle name="Note 2 9" xfId="402"/>
    <cellStyle name="Note 2 9 10" xfId="2873"/>
    <cellStyle name="Note 2 9 2" xfId="861"/>
    <cellStyle name="Note 2 9 3" xfId="1207"/>
    <cellStyle name="Note 2 9 4" xfId="1456"/>
    <cellStyle name="Note 2 9 5" xfId="1703"/>
    <cellStyle name="Note 2 9 6" xfId="1946"/>
    <cellStyle name="Note 2 9 7" xfId="2187"/>
    <cellStyle name="Note 2 9 8" xfId="2424"/>
    <cellStyle name="Note 2 9 9" xfId="2652"/>
    <cellStyle name="Note 20" xfId="512"/>
    <cellStyle name="Note 21" xfId="561"/>
    <cellStyle name="Note 3" xfId="320"/>
    <cellStyle name="Note 3 10" xfId="2805"/>
    <cellStyle name="Note 3 2" xfId="779"/>
    <cellStyle name="Note 3 3" xfId="1129"/>
    <cellStyle name="Note 3 4" xfId="1379"/>
    <cellStyle name="Note 3 5" xfId="1627"/>
    <cellStyle name="Note 3 6" xfId="1870"/>
    <cellStyle name="Note 3 7" xfId="2112"/>
    <cellStyle name="Note 3 8" xfId="2349"/>
    <cellStyle name="Note 3 9" xfId="2584"/>
    <cellStyle name="Note 4" xfId="365"/>
    <cellStyle name="Note 4 10" xfId="2836"/>
    <cellStyle name="Note 4 2" xfId="824"/>
    <cellStyle name="Note 4 3" xfId="1170"/>
    <cellStyle name="Note 4 4" xfId="1419"/>
    <cellStyle name="Note 4 5" xfId="1666"/>
    <cellStyle name="Note 4 6" xfId="1909"/>
    <cellStyle name="Note 4 7" xfId="2150"/>
    <cellStyle name="Note 4 8" xfId="2387"/>
    <cellStyle name="Note 4 9" xfId="2615"/>
    <cellStyle name="Note 5" xfId="302"/>
    <cellStyle name="Note 5 10" xfId="2790"/>
    <cellStyle name="Note 5 2" xfId="761"/>
    <cellStyle name="Note 5 3" xfId="1112"/>
    <cellStyle name="Note 5 4" xfId="1363"/>
    <cellStyle name="Note 5 5" xfId="1611"/>
    <cellStyle name="Note 5 6" xfId="1855"/>
    <cellStyle name="Note 5 7" xfId="2097"/>
    <cellStyle name="Note 5 8" xfId="2334"/>
    <cellStyle name="Note 5 9" xfId="2569"/>
    <cellStyle name="Note 6" xfId="372"/>
    <cellStyle name="Note 6 10" xfId="2843"/>
    <cellStyle name="Note 6 2" xfId="831"/>
    <cellStyle name="Note 6 3" xfId="1177"/>
    <cellStyle name="Note 6 4" xfId="1426"/>
    <cellStyle name="Note 6 5" xfId="1673"/>
    <cellStyle name="Note 6 6" xfId="1916"/>
    <cellStyle name="Note 6 7" xfId="2157"/>
    <cellStyle name="Note 6 8" xfId="2394"/>
    <cellStyle name="Note 6 9" xfId="2622"/>
    <cellStyle name="Note 7" xfId="314"/>
    <cellStyle name="Note 7 10" xfId="2799"/>
    <cellStyle name="Note 7 2" xfId="773"/>
    <cellStyle name="Note 7 3" xfId="1123"/>
    <cellStyle name="Note 7 4" xfId="1373"/>
    <cellStyle name="Note 7 5" xfId="1621"/>
    <cellStyle name="Note 7 6" xfId="1864"/>
    <cellStyle name="Note 7 7" xfId="2106"/>
    <cellStyle name="Note 7 8" xfId="2343"/>
    <cellStyle name="Note 7 9" xfId="2578"/>
    <cellStyle name="Note 8" xfId="383"/>
    <cellStyle name="Note 8 10" xfId="2854"/>
    <cellStyle name="Note 8 2" xfId="842"/>
    <cellStyle name="Note 8 3" xfId="1188"/>
    <cellStyle name="Note 8 4" xfId="1437"/>
    <cellStyle name="Note 8 5" xfId="1684"/>
    <cellStyle name="Note 8 6" xfId="1927"/>
    <cellStyle name="Note 8 7" xfId="2168"/>
    <cellStyle name="Note 8 8" xfId="2405"/>
    <cellStyle name="Note 8 9" xfId="2633"/>
    <cellStyle name="Note 9" xfId="247"/>
    <cellStyle name="Note 9 10" xfId="2522"/>
    <cellStyle name="Note 9 2" xfId="706"/>
    <cellStyle name="Note 9 3" xfId="1058"/>
    <cellStyle name="Note 9 4" xfId="650"/>
    <cellStyle name="Note 9 5" xfId="1316"/>
    <cellStyle name="Note 9 6" xfId="1564"/>
    <cellStyle name="Note 9 7" xfId="1808"/>
    <cellStyle name="Note 9 8" xfId="2050"/>
    <cellStyle name="Note 9 9" xfId="2287"/>
    <cellStyle name="Notitie 2" xfId="164"/>
    <cellStyle name="Notitie 2 10" xfId="385"/>
    <cellStyle name="Notitie 2 10 10" xfId="2856"/>
    <cellStyle name="Notitie 2 10 2" xfId="844"/>
    <cellStyle name="Notitie 2 10 3" xfId="1190"/>
    <cellStyle name="Notitie 2 10 4" xfId="1439"/>
    <cellStyle name="Notitie 2 10 5" xfId="1686"/>
    <cellStyle name="Notitie 2 10 6" xfId="1929"/>
    <cellStyle name="Notitie 2 10 7" xfId="2170"/>
    <cellStyle name="Notitie 2 10 8" xfId="2407"/>
    <cellStyle name="Notitie 2 10 9" xfId="2635"/>
    <cellStyle name="Notitie 2 11" xfId="449"/>
    <cellStyle name="Notitie 2 11 10" xfId="2920"/>
    <cellStyle name="Notitie 2 11 2" xfId="908"/>
    <cellStyle name="Notitie 2 11 3" xfId="1254"/>
    <cellStyle name="Notitie 2 11 4" xfId="1503"/>
    <cellStyle name="Notitie 2 11 5" xfId="1750"/>
    <cellStyle name="Notitie 2 11 6" xfId="1993"/>
    <cellStyle name="Notitie 2 11 7" xfId="2234"/>
    <cellStyle name="Notitie 2 11 8" xfId="2471"/>
    <cellStyle name="Notitie 2 11 9" xfId="2699"/>
    <cellStyle name="Notitie 2 12" xfId="420"/>
    <cellStyle name="Notitie 2 12 10" xfId="2891"/>
    <cellStyle name="Notitie 2 12 2" xfId="879"/>
    <cellStyle name="Notitie 2 12 3" xfId="1225"/>
    <cellStyle name="Notitie 2 12 4" xfId="1474"/>
    <cellStyle name="Notitie 2 12 5" xfId="1721"/>
    <cellStyle name="Notitie 2 12 6" xfId="1964"/>
    <cellStyle name="Notitie 2 12 7" xfId="2205"/>
    <cellStyle name="Notitie 2 12 8" xfId="2442"/>
    <cellStyle name="Notitie 2 12 9" xfId="2670"/>
    <cellStyle name="Notitie 2 13" xfId="464"/>
    <cellStyle name="Notitie 2 13 10" xfId="2935"/>
    <cellStyle name="Notitie 2 13 2" xfId="923"/>
    <cellStyle name="Notitie 2 13 3" xfId="1269"/>
    <cellStyle name="Notitie 2 13 4" xfId="1518"/>
    <cellStyle name="Notitie 2 13 5" xfId="1765"/>
    <cellStyle name="Notitie 2 13 6" xfId="2008"/>
    <cellStyle name="Notitie 2 13 7" xfId="2249"/>
    <cellStyle name="Notitie 2 13 8" xfId="2486"/>
    <cellStyle name="Notitie 2 13 9" xfId="2714"/>
    <cellStyle name="Notitie 2 14" xfId="388"/>
    <cellStyle name="Notitie 2 14 10" xfId="2859"/>
    <cellStyle name="Notitie 2 14 2" xfId="847"/>
    <cellStyle name="Notitie 2 14 3" xfId="1193"/>
    <cellStyle name="Notitie 2 14 4" xfId="1442"/>
    <cellStyle name="Notitie 2 14 5" xfId="1689"/>
    <cellStyle name="Notitie 2 14 6" xfId="1932"/>
    <cellStyle name="Notitie 2 14 7" xfId="2173"/>
    <cellStyle name="Notitie 2 14 8" xfId="2410"/>
    <cellStyle name="Notitie 2 14 9" xfId="2638"/>
    <cellStyle name="Notitie 2 15" xfId="629"/>
    <cellStyle name="Notitie 2 16" xfId="984"/>
    <cellStyle name="Notitie 2 17" xfId="576"/>
    <cellStyle name="Notitie 2 18" xfId="503"/>
    <cellStyle name="Notitie 2 19" xfId="571"/>
    <cellStyle name="Notitie 2 2" xfId="165"/>
    <cellStyle name="Notitie 2 2 10" xfId="416"/>
    <cellStyle name="Notitie 2 2 10 10" xfId="2887"/>
    <cellStyle name="Notitie 2 2 10 2" xfId="875"/>
    <cellStyle name="Notitie 2 2 10 3" xfId="1221"/>
    <cellStyle name="Notitie 2 2 10 4" xfId="1470"/>
    <cellStyle name="Notitie 2 2 10 5" xfId="1717"/>
    <cellStyle name="Notitie 2 2 10 6" xfId="1960"/>
    <cellStyle name="Notitie 2 2 10 7" xfId="2201"/>
    <cellStyle name="Notitie 2 2 10 8" xfId="2438"/>
    <cellStyle name="Notitie 2 2 10 9" xfId="2666"/>
    <cellStyle name="Notitie 2 2 11" xfId="457"/>
    <cellStyle name="Notitie 2 2 11 10" xfId="2928"/>
    <cellStyle name="Notitie 2 2 11 2" xfId="916"/>
    <cellStyle name="Notitie 2 2 11 3" xfId="1262"/>
    <cellStyle name="Notitie 2 2 11 4" xfId="1511"/>
    <cellStyle name="Notitie 2 2 11 5" xfId="1758"/>
    <cellStyle name="Notitie 2 2 11 6" xfId="2001"/>
    <cellStyle name="Notitie 2 2 11 7" xfId="2242"/>
    <cellStyle name="Notitie 2 2 11 8" xfId="2479"/>
    <cellStyle name="Notitie 2 2 11 9" xfId="2707"/>
    <cellStyle name="Notitie 2 2 12" xfId="630"/>
    <cellStyle name="Notitie 2 2 13" xfId="985"/>
    <cellStyle name="Notitie 2 2 14" xfId="581"/>
    <cellStyle name="Notitie 2 2 15" xfId="502"/>
    <cellStyle name="Notitie 2 2 16" xfId="572"/>
    <cellStyle name="Notitie 2 2 17" xfId="506"/>
    <cellStyle name="Notitie 2 2 18" xfId="567"/>
    <cellStyle name="Notitie 2 2 19" xfId="511"/>
    <cellStyle name="Notitie 2 2 2" xfId="323"/>
    <cellStyle name="Notitie 2 2 2 10" xfId="2808"/>
    <cellStyle name="Notitie 2 2 2 2" xfId="782"/>
    <cellStyle name="Notitie 2 2 2 3" xfId="1132"/>
    <cellStyle name="Notitie 2 2 2 4" xfId="1382"/>
    <cellStyle name="Notitie 2 2 2 5" xfId="1630"/>
    <cellStyle name="Notitie 2 2 2 6" xfId="1873"/>
    <cellStyle name="Notitie 2 2 2 7" xfId="2115"/>
    <cellStyle name="Notitie 2 2 2 8" xfId="2352"/>
    <cellStyle name="Notitie 2 2 2 9" xfId="2587"/>
    <cellStyle name="Notitie 2 2 20" xfId="562"/>
    <cellStyle name="Notitie 2 2 3" xfId="368"/>
    <cellStyle name="Notitie 2 2 3 10" xfId="2839"/>
    <cellStyle name="Notitie 2 2 3 2" xfId="827"/>
    <cellStyle name="Notitie 2 2 3 3" xfId="1173"/>
    <cellStyle name="Notitie 2 2 3 4" xfId="1422"/>
    <cellStyle name="Notitie 2 2 3 5" xfId="1669"/>
    <cellStyle name="Notitie 2 2 3 6" xfId="1912"/>
    <cellStyle name="Notitie 2 2 3 7" xfId="2153"/>
    <cellStyle name="Notitie 2 2 3 8" xfId="2390"/>
    <cellStyle name="Notitie 2 2 3 9" xfId="2618"/>
    <cellStyle name="Notitie 2 2 4" xfId="308"/>
    <cellStyle name="Notitie 2 2 4 10" xfId="2793"/>
    <cellStyle name="Notitie 2 2 4 2" xfId="767"/>
    <cellStyle name="Notitie 2 2 4 3" xfId="1117"/>
    <cellStyle name="Notitie 2 2 4 4" xfId="1367"/>
    <cellStyle name="Notitie 2 2 4 5" xfId="1615"/>
    <cellStyle name="Notitie 2 2 4 6" xfId="1858"/>
    <cellStyle name="Notitie 2 2 4 7" xfId="2100"/>
    <cellStyle name="Notitie 2 2 4 8" xfId="2337"/>
    <cellStyle name="Notitie 2 2 4 9" xfId="2572"/>
    <cellStyle name="Notitie 2 2 5" xfId="375"/>
    <cellStyle name="Notitie 2 2 5 10" xfId="2846"/>
    <cellStyle name="Notitie 2 2 5 2" xfId="834"/>
    <cellStyle name="Notitie 2 2 5 3" xfId="1180"/>
    <cellStyle name="Notitie 2 2 5 4" xfId="1429"/>
    <cellStyle name="Notitie 2 2 5 5" xfId="1676"/>
    <cellStyle name="Notitie 2 2 5 6" xfId="1919"/>
    <cellStyle name="Notitie 2 2 5 7" xfId="2160"/>
    <cellStyle name="Notitie 2 2 5 8" xfId="2397"/>
    <cellStyle name="Notitie 2 2 5 9" xfId="2625"/>
    <cellStyle name="Notitie 2 2 6" xfId="317"/>
    <cellStyle name="Notitie 2 2 6 10" xfId="2802"/>
    <cellStyle name="Notitie 2 2 6 2" xfId="776"/>
    <cellStyle name="Notitie 2 2 6 3" xfId="1126"/>
    <cellStyle name="Notitie 2 2 6 4" xfId="1376"/>
    <cellStyle name="Notitie 2 2 6 5" xfId="1624"/>
    <cellStyle name="Notitie 2 2 6 6" xfId="1867"/>
    <cellStyle name="Notitie 2 2 6 7" xfId="2109"/>
    <cellStyle name="Notitie 2 2 6 8" xfId="2346"/>
    <cellStyle name="Notitie 2 2 6 9" xfId="2581"/>
    <cellStyle name="Notitie 2 2 7" xfId="386"/>
    <cellStyle name="Notitie 2 2 7 10" xfId="2857"/>
    <cellStyle name="Notitie 2 2 7 2" xfId="845"/>
    <cellStyle name="Notitie 2 2 7 3" xfId="1191"/>
    <cellStyle name="Notitie 2 2 7 4" xfId="1440"/>
    <cellStyle name="Notitie 2 2 7 5" xfId="1687"/>
    <cellStyle name="Notitie 2 2 7 6" xfId="1930"/>
    <cellStyle name="Notitie 2 2 7 7" xfId="2171"/>
    <cellStyle name="Notitie 2 2 7 8" xfId="2408"/>
    <cellStyle name="Notitie 2 2 7 9" xfId="2636"/>
    <cellStyle name="Notitie 2 2 8" xfId="245"/>
    <cellStyle name="Notitie 2 2 8 10" xfId="1880"/>
    <cellStyle name="Notitie 2 2 8 2" xfId="704"/>
    <cellStyle name="Notitie 2 2 8 3" xfId="1056"/>
    <cellStyle name="Notitie 2 2 8 4" xfId="647"/>
    <cellStyle name="Notitie 2 2 8 5" xfId="1012"/>
    <cellStyle name="Notitie 2 2 8 6" xfId="605"/>
    <cellStyle name="Notitie 2 2 8 7" xfId="1141"/>
    <cellStyle name="Notitie 2 2 8 8" xfId="1390"/>
    <cellStyle name="Notitie 2 2 8 9" xfId="1637"/>
    <cellStyle name="Notitie 2 2 9" xfId="451"/>
    <cellStyle name="Notitie 2 2 9 10" xfId="2922"/>
    <cellStyle name="Notitie 2 2 9 2" xfId="910"/>
    <cellStyle name="Notitie 2 2 9 3" xfId="1256"/>
    <cellStyle name="Notitie 2 2 9 4" xfId="1505"/>
    <cellStyle name="Notitie 2 2 9 5" xfId="1752"/>
    <cellStyle name="Notitie 2 2 9 6" xfId="1995"/>
    <cellStyle name="Notitie 2 2 9 7" xfId="2236"/>
    <cellStyle name="Notitie 2 2 9 8" xfId="2473"/>
    <cellStyle name="Notitie 2 2 9 9" xfId="2701"/>
    <cellStyle name="Notitie 2 20" xfId="507"/>
    <cellStyle name="Notitie 2 21" xfId="566"/>
    <cellStyle name="Notitie 2 22" xfId="500"/>
    <cellStyle name="Notitie 2 23" xfId="499"/>
    <cellStyle name="Notitie 2 3" xfId="166"/>
    <cellStyle name="Notitie 2 3 10" xfId="430"/>
    <cellStyle name="Notitie 2 3 10 10" xfId="2901"/>
    <cellStyle name="Notitie 2 3 10 2" xfId="889"/>
    <cellStyle name="Notitie 2 3 10 3" xfId="1235"/>
    <cellStyle name="Notitie 2 3 10 4" xfId="1484"/>
    <cellStyle name="Notitie 2 3 10 5" xfId="1731"/>
    <cellStyle name="Notitie 2 3 10 6" xfId="1974"/>
    <cellStyle name="Notitie 2 3 10 7" xfId="2215"/>
    <cellStyle name="Notitie 2 3 10 8" xfId="2452"/>
    <cellStyle name="Notitie 2 3 10 9" xfId="2680"/>
    <cellStyle name="Notitie 2 3 11" xfId="458"/>
    <cellStyle name="Notitie 2 3 11 10" xfId="2929"/>
    <cellStyle name="Notitie 2 3 11 2" xfId="917"/>
    <cellStyle name="Notitie 2 3 11 3" xfId="1263"/>
    <cellStyle name="Notitie 2 3 11 4" xfId="1512"/>
    <cellStyle name="Notitie 2 3 11 5" xfId="1759"/>
    <cellStyle name="Notitie 2 3 11 6" xfId="2002"/>
    <cellStyle name="Notitie 2 3 11 7" xfId="2243"/>
    <cellStyle name="Notitie 2 3 11 8" xfId="2480"/>
    <cellStyle name="Notitie 2 3 11 9" xfId="2708"/>
    <cellStyle name="Notitie 2 3 12" xfId="631"/>
    <cellStyle name="Notitie 2 3 13" xfId="986"/>
    <cellStyle name="Notitie 2 3 14" xfId="582"/>
    <cellStyle name="Notitie 2 3 15" xfId="981"/>
    <cellStyle name="Notitie 2 3 16" xfId="573"/>
    <cellStyle name="Notitie 2 3 17" xfId="505"/>
    <cellStyle name="Notitie 2 3 18" xfId="568"/>
    <cellStyle name="Notitie 2 3 19" xfId="510"/>
    <cellStyle name="Notitie 2 3 2" xfId="324"/>
    <cellStyle name="Notitie 2 3 2 10" xfId="2809"/>
    <cellStyle name="Notitie 2 3 2 2" xfId="783"/>
    <cellStyle name="Notitie 2 3 2 3" xfId="1133"/>
    <cellStyle name="Notitie 2 3 2 4" xfId="1383"/>
    <cellStyle name="Notitie 2 3 2 5" xfId="1631"/>
    <cellStyle name="Notitie 2 3 2 6" xfId="1874"/>
    <cellStyle name="Notitie 2 3 2 7" xfId="2116"/>
    <cellStyle name="Notitie 2 3 2 8" xfId="2353"/>
    <cellStyle name="Notitie 2 3 2 9" xfId="2588"/>
    <cellStyle name="Notitie 2 3 20" xfId="563"/>
    <cellStyle name="Notitie 2 3 3" xfId="369"/>
    <cellStyle name="Notitie 2 3 3 10" xfId="2840"/>
    <cellStyle name="Notitie 2 3 3 2" xfId="828"/>
    <cellStyle name="Notitie 2 3 3 3" xfId="1174"/>
    <cellStyle name="Notitie 2 3 3 4" xfId="1423"/>
    <cellStyle name="Notitie 2 3 3 5" xfId="1670"/>
    <cellStyle name="Notitie 2 3 3 6" xfId="1913"/>
    <cellStyle name="Notitie 2 3 3 7" xfId="2154"/>
    <cellStyle name="Notitie 2 3 3 8" xfId="2391"/>
    <cellStyle name="Notitie 2 3 3 9" xfId="2619"/>
    <cellStyle name="Notitie 2 3 4" xfId="309"/>
    <cellStyle name="Notitie 2 3 4 10" xfId="2794"/>
    <cellStyle name="Notitie 2 3 4 2" xfId="768"/>
    <cellStyle name="Notitie 2 3 4 3" xfId="1118"/>
    <cellStyle name="Notitie 2 3 4 4" xfId="1368"/>
    <cellStyle name="Notitie 2 3 4 5" xfId="1616"/>
    <cellStyle name="Notitie 2 3 4 6" xfId="1859"/>
    <cellStyle name="Notitie 2 3 4 7" xfId="2101"/>
    <cellStyle name="Notitie 2 3 4 8" xfId="2338"/>
    <cellStyle name="Notitie 2 3 4 9" xfId="2573"/>
    <cellStyle name="Notitie 2 3 5" xfId="376"/>
    <cellStyle name="Notitie 2 3 5 10" xfId="2847"/>
    <cellStyle name="Notitie 2 3 5 2" xfId="835"/>
    <cellStyle name="Notitie 2 3 5 3" xfId="1181"/>
    <cellStyle name="Notitie 2 3 5 4" xfId="1430"/>
    <cellStyle name="Notitie 2 3 5 5" xfId="1677"/>
    <cellStyle name="Notitie 2 3 5 6" xfId="1920"/>
    <cellStyle name="Notitie 2 3 5 7" xfId="2161"/>
    <cellStyle name="Notitie 2 3 5 8" xfId="2398"/>
    <cellStyle name="Notitie 2 3 5 9" xfId="2626"/>
    <cellStyle name="Notitie 2 3 6" xfId="318"/>
    <cellStyle name="Notitie 2 3 6 10" xfId="2803"/>
    <cellStyle name="Notitie 2 3 6 2" xfId="777"/>
    <cellStyle name="Notitie 2 3 6 3" xfId="1127"/>
    <cellStyle name="Notitie 2 3 6 4" xfId="1377"/>
    <cellStyle name="Notitie 2 3 6 5" xfId="1625"/>
    <cellStyle name="Notitie 2 3 6 6" xfId="1868"/>
    <cellStyle name="Notitie 2 3 6 7" xfId="2110"/>
    <cellStyle name="Notitie 2 3 6 8" xfId="2347"/>
    <cellStyle name="Notitie 2 3 6 9" xfId="2582"/>
    <cellStyle name="Notitie 2 3 7" xfId="387"/>
    <cellStyle name="Notitie 2 3 7 10" xfId="2858"/>
    <cellStyle name="Notitie 2 3 7 2" xfId="846"/>
    <cellStyle name="Notitie 2 3 7 3" xfId="1192"/>
    <cellStyle name="Notitie 2 3 7 4" xfId="1441"/>
    <cellStyle name="Notitie 2 3 7 5" xfId="1688"/>
    <cellStyle name="Notitie 2 3 7 6" xfId="1931"/>
    <cellStyle name="Notitie 2 3 7 7" xfId="2172"/>
    <cellStyle name="Notitie 2 3 7 8" xfId="2409"/>
    <cellStyle name="Notitie 2 3 7 9" xfId="2637"/>
    <cellStyle name="Notitie 2 3 8" xfId="243"/>
    <cellStyle name="Notitie 2 3 8 10" xfId="2516"/>
    <cellStyle name="Notitie 2 3 8 2" xfId="702"/>
    <cellStyle name="Notitie 2 3 8 3" xfId="1054"/>
    <cellStyle name="Notitie 2 3 8 4" xfId="1035"/>
    <cellStyle name="Notitie 2 3 8 5" xfId="1300"/>
    <cellStyle name="Notitie 2 3 8 6" xfId="1549"/>
    <cellStyle name="Notitie 2 3 8 7" xfId="1796"/>
    <cellStyle name="Notitie 2 3 8 8" xfId="2038"/>
    <cellStyle name="Notitie 2 3 8 9" xfId="2279"/>
    <cellStyle name="Notitie 2 3 9" xfId="452"/>
    <cellStyle name="Notitie 2 3 9 10" xfId="2923"/>
    <cellStyle name="Notitie 2 3 9 2" xfId="911"/>
    <cellStyle name="Notitie 2 3 9 3" xfId="1257"/>
    <cellStyle name="Notitie 2 3 9 4" xfId="1506"/>
    <cellStyle name="Notitie 2 3 9 5" xfId="1753"/>
    <cellStyle name="Notitie 2 3 9 6" xfId="1996"/>
    <cellStyle name="Notitie 2 3 9 7" xfId="2237"/>
    <cellStyle name="Notitie 2 3 9 8" xfId="2474"/>
    <cellStyle name="Notitie 2 3 9 9" xfId="2702"/>
    <cellStyle name="Notitie 2 4" xfId="167"/>
    <cellStyle name="Notitie 2 4 10" xfId="431"/>
    <cellStyle name="Notitie 2 4 10 10" xfId="2902"/>
    <cellStyle name="Notitie 2 4 10 2" xfId="890"/>
    <cellStyle name="Notitie 2 4 10 3" xfId="1236"/>
    <cellStyle name="Notitie 2 4 10 4" xfId="1485"/>
    <cellStyle name="Notitie 2 4 10 5" xfId="1732"/>
    <cellStyle name="Notitie 2 4 10 6" xfId="1975"/>
    <cellStyle name="Notitie 2 4 10 7" xfId="2216"/>
    <cellStyle name="Notitie 2 4 10 8" xfId="2453"/>
    <cellStyle name="Notitie 2 4 10 9" xfId="2681"/>
    <cellStyle name="Notitie 2 4 11" xfId="459"/>
    <cellStyle name="Notitie 2 4 11 10" xfId="2930"/>
    <cellStyle name="Notitie 2 4 11 2" xfId="918"/>
    <cellStyle name="Notitie 2 4 11 3" xfId="1264"/>
    <cellStyle name="Notitie 2 4 11 4" xfId="1513"/>
    <cellStyle name="Notitie 2 4 11 5" xfId="1760"/>
    <cellStyle name="Notitie 2 4 11 6" xfId="2003"/>
    <cellStyle name="Notitie 2 4 11 7" xfId="2244"/>
    <cellStyle name="Notitie 2 4 11 8" xfId="2481"/>
    <cellStyle name="Notitie 2 4 11 9" xfId="2709"/>
    <cellStyle name="Notitie 2 4 12" xfId="632"/>
    <cellStyle name="Notitie 2 4 13" xfId="987"/>
    <cellStyle name="Notitie 2 4 14" xfId="583"/>
    <cellStyle name="Notitie 2 4 15" xfId="501"/>
    <cellStyle name="Notitie 2 4 16" xfId="675"/>
    <cellStyle name="Notitie 2 4 17" xfId="1026"/>
    <cellStyle name="Notitie 2 4 18" xfId="1049"/>
    <cellStyle name="Notitie 2 4 19" xfId="641"/>
    <cellStyle name="Notitie 2 4 2" xfId="325"/>
    <cellStyle name="Notitie 2 4 2 10" xfId="2810"/>
    <cellStyle name="Notitie 2 4 2 2" xfId="784"/>
    <cellStyle name="Notitie 2 4 2 3" xfId="1134"/>
    <cellStyle name="Notitie 2 4 2 4" xfId="1384"/>
    <cellStyle name="Notitie 2 4 2 5" xfId="1632"/>
    <cellStyle name="Notitie 2 4 2 6" xfId="1875"/>
    <cellStyle name="Notitie 2 4 2 7" xfId="2117"/>
    <cellStyle name="Notitie 2 4 2 8" xfId="2354"/>
    <cellStyle name="Notitie 2 4 2 9" xfId="2589"/>
    <cellStyle name="Notitie 2 4 20" xfId="1009"/>
    <cellStyle name="Notitie 2 4 3" xfId="370"/>
    <cellStyle name="Notitie 2 4 3 10" xfId="2841"/>
    <cellStyle name="Notitie 2 4 3 2" xfId="829"/>
    <cellStyle name="Notitie 2 4 3 3" xfId="1175"/>
    <cellStyle name="Notitie 2 4 3 4" xfId="1424"/>
    <cellStyle name="Notitie 2 4 3 5" xfId="1671"/>
    <cellStyle name="Notitie 2 4 3 6" xfId="1914"/>
    <cellStyle name="Notitie 2 4 3 7" xfId="2155"/>
    <cellStyle name="Notitie 2 4 3 8" xfId="2392"/>
    <cellStyle name="Notitie 2 4 3 9" xfId="2620"/>
    <cellStyle name="Notitie 2 4 4" xfId="310"/>
    <cellStyle name="Notitie 2 4 4 10" xfId="2795"/>
    <cellStyle name="Notitie 2 4 4 2" xfId="769"/>
    <cellStyle name="Notitie 2 4 4 3" xfId="1119"/>
    <cellStyle name="Notitie 2 4 4 4" xfId="1369"/>
    <cellStyle name="Notitie 2 4 4 5" xfId="1617"/>
    <cellStyle name="Notitie 2 4 4 6" xfId="1860"/>
    <cellStyle name="Notitie 2 4 4 7" xfId="2102"/>
    <cellStyle name="Notitie 2 4 4 8" xfId="2339"/>
    <cellStyle name="Notitie 2 4 4 9" xfId="2574"/>
    <cellStyle name="Notitie 2 4 5" xfId="377"/>
    <cellStyle name="Notitie 2 4 5 10" xfId="2848"/>
    <cellStyle name="Notitie 2 4 5 2" xfId="836"/>
    <cellStyle name="Notitie 2 4 5 3" xfId="1182"/>
    <cellStyle name="Notitie 2 4 5 4" xfId="1431"/>
    <cellStyle name="Notitie 2 4 5 5" xfId="1678"/>
    <cellStyle name="Notitie 2 4 5 6" xfId="1921"/>
    <cellStyle name="Notitie 2 4 5 7" xfId="2162"/>
    <cellStyle name="Notitie 2 4 5 8" xfId="2399"/>
    <cellStyle name="Notitie 2 4 5 9" xfId="2627"/>
    <cellStyle name="Notitie 2 4 6" xfId="319"/>
    <cellStyle name="Notitie 2 4 6 10" xfId="2804"/>
    <cellStyle name="Notitie 2 4 6 2" xfId="778"/>
    <cellStyle name="Notitie 2 4 6 3" xfId="1128"/>
    <cellStyle name="Notitie 2 4 6 4" xfId="1378"/>
    <cellStyle name="Notitie 2 4 6 5" xfId="1626"/>
    <cellStyle name="Notitie 2 4 6 6" xfId="1869"/>
    <cellStyle name="Notitie 2 4 6 7" xfId="2111"/>
    <cellStyle name="Notitie 2 4 6 8" xfId="2348"/>
    <cellStyle name="Notitie 2 4 6 9" xfId="2583"/>
    <cellStyle name="Notitie 2 4 7" xfId="418"/>
    <cellStyle name="Notitie 2 4 7 10" xfId="2889"/>
    <cellStyle name="Notitie 2 4 7 2" xfId="877"/>
    <cellStyle name="Notitie 2 4 7 3" xfId="1223"/>
    <cellStyle name="Notitie 2 4 7 4" xfId="1472"/>
    <cellStyle name="Notitie 2 4 7 5" xfId="1719"/>
    <cellStyle name="Notitie 2 4 7 6" xfId="1962"/>
    <cellStyle name="Notitie 2 4 7 7" xfId="2203"/>
    <cellStyle name="Notitie 2 4 7 8" xfId="2440"/>
    <cellStyle name="Notitie 2 4 7 9" xfId="2668"/>
    <cellStyle name="Notitie 2 4 8" xfId="242"/>
    <cellStyle name="Notitie 2 4 8 10" xfId="2741"/>
    <cellStyle name="Notitie 2 4 8 2" xfId="701"/>
    <cellStyle name="Notitie 2 4 8 3" xfId="1053"/>
    <cellStyle name="Notitie 2 4 8 4" xfId="1297"/>
    <cellStyle name="Notitie 2 4 8 5" xfId="1546"/>
    <cellStyle name="Notitie 2 4 8 6" xfId="1793"/>
    <cellStyle name="Notitie 2 4 8 7" xfId="2035"/>
    <cellStyle name="Notitie 2 4 8 8" xfId="2276"/>
    <cellStyle name="Notitie 2 4 8 9" xfId="2513"/>
    <cellStyle name="Notitie 2 4 9" xfId="453"/>
    <cellStyle name="Notitie 2 4 9 10" xfId="2924"/>
    <cellStyle name="Notitie 2 4 9 2" xfId="912"/>
    <cellStyle name="Notitie 2 4 9 3" xfId="1258"/>
    <cellStyle name="Notitie 2 4 9 4" xfId="1507"/>
    <cellStyle name="Notitie 2 4 9 5" xfId="1754"/>
    <cellStyle name="Notitie 2 4 9 6" xfId="1997"/>
    <cellStyle name="Notitie 2 4 9 7" xfId="2238"/>
    <cellStyle name="Notitie 2 4 9 8" xfId="2475"/>
    <cellStyle name="Notitie 2 4 9 9" xfId="2703"/>
    <cellStyle name="Notitie 2 5" xfId="322"/>
    <cellStyle name="Notitie 2 5 10" xfId="2807"/>
    <cellStyle name="Notitie 2 5 2" xfId="781"/>
    <cellStyle name="Notitie 2 5 3" xfId="1131"/>
    <cellStyle name="Notitie 2 5 4" xfId="1381"/>
    <cellStyle name="Notitie 2 5 5" xfId="1629"/>
    <cellStyle name="Notitie 2 5 6" xfId="1872"/>
    <cellStyle name="Notitie 2 5 7" xfId="2114"/>
    <cellStyle name="Notitie 2 5 8" xfId="2351"/>
    <cellStyle name="Notitie 2 5 9" xfId="2586"/>
    <cellStyle name="Notitie 2 6" xfId="367"/>
    <cellStyle name="Notitie 2 6 10" xfId="2838"/>
    <cellStyle name="Notitie 2 6 2" xfId="826"/>
    <cellStyle name="Notitie 2 6 3" xfId="1172"/>
    <cellStyle name="Notitie 2 6 4" xfId="1421"/>
    <cellStyle name="Notitie 2 6 5" xfId="1668"/>
    <cellStyle name="Notitie 2 6 6" xfId="1911"/>
    <cellStyle name="Notitie 2 6 7" xfId="2152"/>
    <cellStyle name="Notitie 2 6 8" xfId="2389"/>
    <cellStyle name="Notitie 2 6 9" xfId="2617"/>
    <cellStyle name="Notitie 2 7" xfId="307"/>
    <cellStyle name="Notitie 2 7 10" xfId="2792"/>
    <cellStyle name="Notitie 2 7 2" xfId="766"/>
    <cellStyle name="Notitie 2 7 3" xfId="1116"/>
    <cellStyle name="Notitie 2 7 4" xfId="1366"/>
    <cellStyle name="Notitie 2 7 5" xfId="1614"/>
    <cellStyle name="Notitie 2 7 6" xfId="1857"/>
    <cellStyle name="Notitie 2 7 7" xfId="2099"/>
    <cellStyle name="Notitie 2 7 8" xfId="2336"/>
    <cellStyle name="Notitie 2 7 9" xfId="2571"/>
    <cellStyle name="Notitie 2 8" xfId="359"/>
    <cellStyle name="Notitie 2 8 10" xfId="2830"/>
    <cellStyle name="Notitie 2 8 2" xfId="818"/>
    <cellStyle name="Notitie 2 8 3" xfId="1164"/>
    <cellStyle name="Notitie 2 8 4" xfId="1413"/>
    <cellStyle name="Notitie 2 8 5" xfId="1660"/>
    <cellStyle name="Notitie 2 8 6" xfId="1903"/>
    <cellStyle name="Notitie 2 8 7" xfId="2144"/>
    <cellStyle name="Notitie 2 8 8" xfId="2381"/>
    <cellStyle name="Notitie 2 8 9" xfId="2609"/>
    <cellStyle name="Notitie 2 9" xfId="400"/>
    <cellStyle name="Notitie 2 9 10" xfId="2871"/>
    <cellStyle name="Notitie 2 9 2" xfId="859"/>
    <cellStyle name="Notitie 2 9 3" xfId="1205"/>
    <cellStyle name="Notitie 2 9 4" xfId="1454"/>
    <cellStyle name="Notitie 2 9 5" xfId="1701"/>
    <cellStyle name="Notitie 2 9 6" xfId="1944"/>
    <cellStyle name="Notitie 2 9 7" xfId="2185"/>
    <cellStyle name="Notitie 2 9 8" xfId="2422"/>
    <cellStyle name="Notitie 2 9 9" xfId="2650"/>
    <cellStyle name="Notitie 3" xfId="168"/>
    <cellStyle name="Notitie 3 2" xfId="169"/>
    <cellStyle name="Notitie 3 2 2" xfId="327"/>
    <cellStyle name="Notitie 3 2 2 2" xfId="786"/>
    <cellStyle name="Notitie 3 2 3" xfId="968"/>
    <cellStyle name="Notitie 3 2 4" xfId="634"/>
    <cellStyle name="Notitie 3 3" xfId="326"/>
    <cellStyle name="Notitie 3 3 2" xfId="785"/>
    <cellStyle name="Notitie 3 4" xfId="969"/>
    <cellStyle name="Notitie 3 5" xfId="633"/>
    <cellStyle name="Notitie 4" xfId="170"/>
    <cellStyle name="Notitie 4 2" xfId="328"/>
    <cellStyle name="Notitie 4 2 2" xfId="787"/>
    <cellStyle name="Notitie 4 3" xfId="970"/>
    <cellStyle name="Notitie 4 4" xfId="635"/>
    <cellStyle name="Ongeldig 2" xfId="171"/>
    <cellStyle name="Output" xfId="172"/>
    <cellStyle name="Output 10" xfId="455"/>
    <cellStyle name="Output 10 10" xfId="2926"/>
    <cellStyle name="Output 10 2" xfId="914"/>
    <cellStyle name="Output 10 3" xfId="1260"/>
    <cellStyle name="Output 10 4" xfId="1509"/>
    <cellStyle name="Output 10 5" xfId="1756"/>
    <cellStyle name="Output 10 6" xfId="1999"/>
    <cellStyle name="Output 10 7" xfId="2240"/>
    <cellStyle name="Output 10 8" xfId="2477"/>
    <cellStyle name="Output 10 9" xfId="2705"/>
    <cellStyle name="Output 11" xfId="463"/>
    <cellStyle name="Output 11 10" xfId="2934"/>
    <cellStyle name="Output 11 2" xfId="922"/>
    <cellStyle name="Output 11 3" xfId="1268"/>
    <cellStyle name="Output 11 4" xfId="1517"/>
    <cellStyle name="Output 11 5" xfId="1764"/>
    <cellStyle name="Output 11 6" xfId="2007"/>
    <cellStyle name="Output 11 7" xfId="2248"/>
    <cellStyle name="Output 11 8" xfId="2485"/>
    <cellStyle name="Output 11 9" xfId="2713"/>
    <cellStyle name="Output 12" xfId="371"/>
    <cellStyle name="Output 12 10" xfId="2842"/>
    <cellStyle name="Output 12 2" xfId="830"/>
    <cellStyle name="Output 12 3" xfId="1176"/>
    <cellStyle name="Output 12 4" xfId="1425"/>
    <cellStyle name="Output 12 5" xfId="1672"/>
    <cellStyle name="Output 12 6" xfId="1915"/>
    <cellStyle name="Output 12 7" xfId="2156"/>
    <cellStyle name="Output 12 8" xfId="2393"/>
    <cellStyle name="Output 12 9" xfId="2621"/>
    <cellStyle name="Output 13" xfId="637"/>
    <cellStyle name="Output 14" xfId="990"/>
    <cellStyle name="Output 15" xfId="586"/>
    <cellStyle name="Output 16" xfId="1135"/>
    <cellStyle name="Output 17" xfId="1385"/>
    <cellStyle name="Output 18" xfId="1633"/>
    <cellStyle name="Output 19" xfId="1876"/>
    <cellStyle name="Output 2" xfId="173"/>
    <cellStyle name="Output 2 10" xfId="440"/>
    <cellStyle name="Output 2 10 10" xfId="2911"/>
    <cellStyle name="Output 2 10 2" xfId="899"/>
    <cellStyle name="Output 2 10 3" xfId="1245"/>
    <cellStyle name="Output 2 10 4" xfId="1494"/>
    <cellStyle name="Output 2 10 5" xfId="1741"/>
    <cellStyle name="Output 2 10 6" xfId="1984"/>
    <cellStyle name="Output 2 10 7" xfId="2225"/>
    <cellStyle name="Output 2 10 8" xfId="2462"/>
    <cellStyle name="Output 2 10 9" xfId="2690"/>
    <cellStyle name="Output 2 11" xfId="460"/>
    <cellStyle name="Output 2 11 10" xfId="2931"/>
    <cellStyle name="Output 2 11 2" xfId="919"/>
    <cellStyle name="Output 2 11 3" xfId="1265"/>
    <cellStyle name="Output 2 11 4" xfId="1514"/>
    <cellStyle name="Output 2 11 5" xfId="1761"/>
    <cellStyle name="Output 2 11 6" xfId="2004"/>
    <cellStyle name="Output 2 11 7" xfId="2245"/>
    <cellStyle name="Output 2 11 8" xfId="2482"/>
    <cellStyle name="Output 2 11 9" xfId="2710"/>
    <cellStyle name="Output 2 12" xfId="638"/>
    <cellStyle name="Output 2 13" xfId="991"/>
    <cellStyle name="Output 2 14" xfId="587"/>
    <cellStyle name="Output 2 15" xfId="1308"/>
    <cellStyle name="Output 2 16" xfId="1556"/>
    <cellStyle name="Output 2 17" xfId="1802"/>
    <cellStyle name="Output 2 18" xfId="2044"/>
    <cellStyle name="Output 2 19" xfId="2284"/>
    <cellStyle name="Output 2 2" xfId="330"/>
    <cellStyle name="Output 2 2 10" xfId="2812"/>
    <cellStyle name="Output 2 2 2" xfId="789"/>
    <cellStyle name="Output 2 2 3" xfId="1138"/>
    <cellStyle name="Output 2 2 4" xfId="1388"/>
    <cellStyle name="Output 2 2 5" xfId="1635"/>
    <cellStyle name="Output 2 2 6" xfId="1878"/>
    <cellStyle name="Output 2 2 7" xfId="2120"/>
    <cellStyle name="Output 2 2 8" xfId="2357"/>
    <cellStyle name="Output 2 2 9" xfId="2591"/>
    <cellStyle name="Output 2 20" xfId="2519"/>
    <cellStyle name="Output 2 3" xfId="374"/>
    <cellStyle name="Output 2 3 10" xfId="2845"/>
    <cellStyle name="Output 2 3 2" xfId="833"/>
    <cellStyle name="Output 2 3 3" xfId="1179"/>
    <cellStyle name="Output 2 3 4" xfId="1428"/>
    <cellStyle name="Output 2 3 5" xfId="1675"/>
    <cellStyle name="Output 2 3 6" xfId="1918"/>
    <cellStyle name="Output 2 3 7" xfId="2159"/>
    <cellStyle name="Output 2 3 8" xfId="2396"/>
    <cellStyle name="Output 2 3 9" xfId="2624"/>
    <cellStyle name="Output 2 4" xfId="316"/>
    <cellStyle name="Output 2 4 10" xfId="2801"/>
    <cellStyle name="Output 2 4 2" xfId="775"/>
    <cellStyle name="Output 2 4 3" xfId="1125"/>
    <cellStyle name="Output 2 4 4" xfId="1375"/>
    <cellStyle name="Output 2 4 5" xfId="1623"/>
    <cellStyle name="Output 2 4 6" xfId="1866"/>
    <cellStyle name="Output 2 4 7" xfId="2108"/>
    <cellStyle name="Output 2 4 8" xfId="2345"/>
    <cellStyle name="Output 2 4 9" xfId="2580"/>
    <cellStyle name="Output 2 5" xfId="381"/>
    <cellStyle name="Output 2 5 10" xfId="2852"/>
    <cellStyle name="Output 2 5 2" xfId="840"/>
    <cellStyle name="Output 2 5 3" xfId="1186"/>
    <cellStyle name="Output 2 5 4" xfId="1435"/>
    <cellStyle name="Output 2 5 5" xfId="1682"/>
    <cellStyle name="Output 2 5 6" xfId="1925"/>
    <cellStyle name="Output 2 5 7" xfId="2166"/>
    <cellStyle name="Output 2 5 8" xfId="2403"/>
    <cellStyle name="Output 2 5 9" xfId="2631"/>
    <cellStyle name="Output 2 6" xfId="332"/>
    <cellStyle name="Output 2 6 10" xfId="2813"/>
    <cellStyle name="Output 2 6 2" xfId="791"/>
    <cellStyle name="Output 2 6 3" xfId="1140"/>
    <cellStyle name="Output 2 6 4" xfId="1389"/>
    <cellStyle name="Output 2 6 5" xfId="1636"/>
    <cellStyle name="Output 2 6 6" xfId="1879"/>
    <cellStyle name="Output 2 6 7" xfId="2121"/>
    <cellStyle name="Output 2 6 8" xfId="2358"/>
    <cellStyle name="Output 2 6 9" xfId="2592"/>
    <cellStyle name="Output 2 7" xfId="390"/>
    <cellStyle name="Output 2 7 10" xfId="2861"/>
    <cellStyle name="Output 2 7 2" xfId="849"/>
    <cellStyle name="Output 2 7 3" xfId="1195"/>
    <cellStyle name="Output 2 7 4" xfId="1444"/>
    <cellStyle name="Output 2 7 5" xfId="1691"/>
    <cellStyle name="Output 2 7 6" xfId="1934"/>
    <cellStyle name="Output 2 7 7" xfId="2175"/>
    <cellStyle name="Output 2 7 8" xfId="2412"/>
    <cellStyle name="Output 2 7 9" xfId="2640"/>
    <cellStyle name="Output 2 8" xfId="417"/>
    <cellStyle name="Output 2 8 10" xfId="2888"/>
    <cellStyle name="Output 2 8 2" xfId="876"/>
    <cellStyle name="Output 2 8 3" xfId="1222"/>
    <cellStyle name="Output 2 8 4" xfId="1471"/>
    <cellStyle name="Output 2 8 5" xfId="1718"/>
    <cellStyle name="Output 2 8 6" xfId="1961"/>
    <cellStyle name="Output 2 8 7" xfId="2202"/>
    <cellStyle name="Output 2 8 8" xfId="2439"/>
    <cellStyle name="Output 2 8 9" xfId="2667"/>
    <cellStyle name="Output 2 9" xfId="456"/>
    <cellStyle name="Output 2 9 10" xfId="2927"/>
    <cellStyle name="Output 2 9 2" xfId="915"/>
    <cellStyle name="Output 2 9 3" xfId="1261"/>
    <cellStyle name="Output 2 9 4" xfId="1510"/>
    <cellStyle name="Output 2 9 5" xfId="1757"/>
    <cellStyle name="Output 2 9 6" xfId="2000"/>
    <cellStyle name="Output 2 9 7" xfId="2241"/>
    <cellStyle name="Output 2 9 8" xfId="2478"/>
    <cellStyle name="Output 2 9 9" xfId="2706"/>
    <cellStyle name="Output 20" xfId="2118"/>
    <cellStyle name="Output 21" xfId="2355"/>
    <cellStyle name="Output 3" xfId="329"/>
    <cellStyle name="Output 3 10" xfId="2811"/>
    <cellStyle name="Output 3 2" xfId="788"/>
    <cellStyle name="Output 3 3" xfId="1137"/>
    <cellStyle name="Output 3 4" xfId="1387"/>
    <cellStyle name="Output 3 5" xfId="1634"/>
    <cellStyle name="Output 3 6" xfId="1877"/>
    <cellStyle name="Output 3 7" xfId="2119"/>
    <cellStyle name="Output 3 8" xfId="2356"/>
    <cellStyle name="Output 3 9" xfId="2590"/>
    <cellStyle name="Output 4" xfId="373"/>
    <cellStyle name="Output 4 10" xfId="2844"/>
    <cellStyle name="Output 4 2" xfId="832"/>
    <cellStyle name="Output 4 3" xfId="1178"/>
    <cellStyle name="Output 4 4" xfId="1427"/>
    <cellStyle name="Output 4 5" xfId="1674"/>
    <cellStyle name="Output 4 6" xfId="1917"/>
    <cellStyle name="Output 4 7" xfId="2158"/>
    <cellStyle name="Output 4 8" xfId="2395"/>
    <cellStyle name="Output 4 9" xfId="2623"/>
    <cellStyle name="Output 5" xfId="315"/>
    <cellStyle name="Output 5 10" xfId="2800"/>
    <cellStyle name="Output 5 2" xfId="774"/>
    <cellStyle name="Output 5 3" xfId="1124"/>
    <cellStyle name="Output 5 4" xfId="1374"/>
    <cellStyle name="Output 5 5" xfId="1622"/>
    <cellStyle name="Output 5 6" xfId="1865"/>
    <cellStyle name="Output 5 7" xfId="2107"/>
    <cellStyle name="Output 5 8" xfId="2344"/>
    <cellStyle name="Output 5 9" xfId="2579"/>
    <cellStyle name="Output 6" xfId="350"/>
    <cellStyle name="Output 6 10" xfId="2821"/>
    <cellStyle name="Output 6 2" xfId="809"/>
    <cellStyle name="Output 6 3" xfId="1155"/>
    <cellStyle name="Output 6 4" xfId="1404"/>
    <cellStyle name="Output 6 5" xfId="1651"/>
    <cellStyle name="Output 6 6" xfId="1894"/>
    <cellStyle name="Output 6 7" xfId="2135"/>
    <cellStyle name="Output 6 8" xfId="2372"/>
    <cellStyle name="Output 6 9" xfId="2600"/>
    <cellStyle name="Output 7" xfId="391"/>
    <cellStyle name="Output 7 10" xfId="2862"/>
    <cellStyle name="Output 7 2" xfId="850"/>
    <cellStyle name="Output 7 3" xfId="1196"/>
    <cellStyle name="Output 7 4" xfId="1445"/>
    <cellStyle name="Output 7 5" xfId="1692"/>
    <cellStyle name="Output 7 6" xfId="1935"/>
    <cellStyle name="Output 7 7" xfId="2176"/>
    <cellStyle name="Output 7 8" xfId="2413"/>
    <cellStyle name="Output 7 9" xfId="2641"/>
    <cellStyle name="Output 8" xfId="389"/>
    <cellStyle name="Output 8 10" xfId="2860"/>
    <cellStyle name="Output 8 2" xfId="848"/>
    <cellStyle name="Output 8 3" xfId="1194"/>
    <cellStyle name="Output 8 4" xfId="1443"/>
    <cellStyle name="Output 8 5" xfId="1690"/>
    <cellStyle name="Output 8 6" xfId="1933"/>
    <cellStyle name="Output 8 7" xfId="2174"/>
    <cellStyle name="Output 8 8" xfId="2411"/>
    <cellStyle name="Output 8 9" xfId="2639"/>
    <cellStyle name="Output 9" xfId="404"/>
    <cellStyle name="Output 9 10" xfId="2875"/>
    <cellStyle name="Output 9 2" xfId="863"/>
    <cellStyle name="Output 9 3" xfId="1209"/>
    <cellStyle name="Output 9 4" xfId="1458"/>
    <cellStyle name="Output 9 5" xfId="1705"/>
    <cellStyle name="Output 9 6" xfId="1948"/>
    <cellStyle name="Output 9 7" xfId="2189"/>
    <cellStyle name="Output 9 8" xfId="2426"/>
    <cellStyle name="Output 9 9" xfId="2654"/>
    <cellStyle name="Procent 2" xfId="174"/>
    <cellStyle name="Procent 2 2" xfId="175"/>
    <cellStyle name="Procent 3" xfId="176"/>
    <cellStyle name="Procent 3 2" xfId="177"/>
    <cellStyle name="Procent 3 3" xfId="331"/>
    <cellStyle name="Procent 3 3 2" xfId="790"/>
    <cellStyle name="Procent 3 4" xfId="971"/>
    <cellStyle name="Procent 3 5" xfId="640"/>
    <cellStyle name="Procent 4" xfId="178"/>
    <cellStyle name="Procent 4 2" xfId="179"/>
    <cellStyle name="Procent 4 2 2" xfId="333"/>
    <cellStyle name="Procent 4 2 2 2" xfId="792"/>
    <cellStyle name="Procent 4 2 3" xfId="972"/>
    <cellStyle name="Procent 4 2 4" xfId="643"/>
    <cellStyle name="Procent 5" xfId="180"/>
    <cellStyle name="Procent 5 2" xfId="334"/>
    <cellStyle name="Procent 5 2 2" xfId="793"/>
    <cellStyle name="Procent 5 3" xfId="973"/>
    <cellStyle name="Procent 5 4" xfId="644"/>
    <cellStyle name="Procent 6" xfId="223"/>
    <cellStyle name="Procent 6 2" xfId="682"/>
    <cellStyle name="Standaard" xfId="0" builtinId="0"/>
    <cellStyle name="Standaard 2" xfId="181"/>
    <cellStyle name="Standaard 2 2" xfId="182"/>
    <cellStyle name="Standaard 2 2 2" xfId="183"/>
    <cellStyle name="Standaard 2 3" xfId="184"/>
    <cellStyle name="Standaard 2 3 2" xfId="185"/>
    <cellStyle name="Standaard 2 3 2 2" xfId="335"/>
    <cellStyle name="Standaard 2 3 2 2 2" xfId="794"/>
    <cellStyle name="Standaard 2 3 2 3" xfId="974"/>
    <cellStyle name="Standaard 2 3 2 4" xfId="649"/>
    <cellStyle name="Standaard 2 4" xfId="186"/>
    <cellStyle name="Standaard 2 4 2" xfId="187"/>
    <cellStyle name="Standaard 2 4 2 2" xfId="336"/>
    <cellStyle name="Standaard 2 4 2 2 2" xfId="795"/>
    <cellStyle name="Standaard 2 4 2 3" xfId="975"/>
    <cellStyle name="Standaard 2 4 2 4" xfId="651"/>
    <cellStyle name="Standaard 3" xfId="2"/>
    <cellStyle name="Standaard 3 2" xfId="188"/>
    <cellStyle name="Standaard 3 3" xfId="189"/>
    <cellStyle name="Standaard 3 4" xfId="190"/>
    <cellStyle name="Standaard 3 4 2" xfId="339"/>
    <cellStyle name="Standaard 3 4 2 2" xfId="798"/>
    <cellStyle name="Standaard 3 4 3" xfId="976"/>
    <cellStyle name="Standaard 3 4 4" xfId="653"/>
    <cellStyle name="Standaard 3 5" xfId="337"/>
    <cellStyle name="Standaard 3 6" xfId="950"/>
    <cellStyle name="Standaard 3 7" xfId="495"/>
    <cellStyle name="Standaard 4" xfId="191"/>
    <cellStyle name="Standaard 4 2" xfId="192"/>
    <cellStyle name="Standaard 4 3" xfId="193"/>
    <cellStyle name="Standaard 5" xfId="194"/>
    <cellStyle name="Standaard 5 2" xfId="195"/>
    <cellStyle name="Standaard 5 3" xfId="343"/>
    <cellStyle name="Standaard 5 3 2" xfId="802"/>
    <cellStyle name="Standaard 5 4" xfId="977"/>
    <cellStyle name="Standaard 5 5" xfId="657"/>
    <cellStyle name="Standaard 6" xfId="196"/>
    <cellStyle name="Standaard 6 2" xfId="197"/>
    <cellStyle name="Standaard 6 2 2" xfId="198"/>
    <cellStyle name="Standaard 6 2 2 2" xfId="346"/>
    <cellStyle name="Standaard 6 2 2 2 2" xfId="805"/>
    <cellStyle name="Standaard 6 2 2 3" xfId="978"/>
    <cellStyle name="Standaard 6 2 2 4" xfId="661"/>
    <cellStyle name="Standaard 6 3" xfId="199"/>
    <cellStyle name="Standaard 6 3 2" xfId="347"/>
    <cellStyle name="Standaard 6 3 2 2" xfId="806"/>
    <cellStyle name="Standaard 6 3 3" xfId="979"/>
    <cellStyle name="Standaard 6 3 4" xfId="662"/>
    <cellStyle name="Standaard 7" xfId="200"/>
    <cellStyle name="Standaard 7 2" xfId="348"/>
    <cellStyle name="Standaard 7 2 2" xfId="807"/>
    <cellStyle name="Standaard 7 3" xfId="980"/>
    <cellStyle name="Standaard 7 4" xfId="663"/>
    <cellStyle name="Standaard 8" xfId="218"/>
    <cellStyle name="Standaard 8 2" xfId="677"/>
    <cellStyle name="Standaard_103321_3 Cogas Elementen EAV-tarieven" xfId="491"/>
    <cellStyle name="Standaard_Tabellen - CIV2" xfId="7"/>
    <cellStyle name="Standaard_Tabellen - CIV2_Format import PRD en Database voor NE6R (concept) v1 2" xfId="3"/>
    <cellStyle name="Standaard_Tarievenmand 2002" xfId="6"/>
    <cellStyle name="Titel 2" xfId="201"/>
    <cellStyle name="Title" xfId="202"/>
    <cellStyle name="Title 2" xfId="203"/>
    <cellStyle name="Totaal 2" xfId="204"/>
    <cellStyle name="Totaal 2 10" xfId="378"/>
    <cellStyle name="Totaal 2 10 10" xfId="2849"/>
    <cellStyle name="Totaal 2 10 2" xfId="837"/>
    <cellStyle name="Totaal 2 10 3" xfId="1183"/>
    <cellStyle name="Totaal 2 10 4" xfId="1432"/>
    <cellStyle name="Totaal 2 10 5" xfId="1679"/>
    <cellStyle name="Totaal 2 10 6" xfId="1922"/>
    <cellStyle name="Totaal 2 10 7" xfId="2163"/>
    <cellStyle name="Totaal 2 10 8" xfId="2400"/>
    <cellStyle name="Totaal 2 10 9" xfId="2628"/>
    <cellStyle name="Totaal 2 11" xfId="466"/>
    <cellStyle name="Totaal 2 11 10" xfId="2937"/>
    <cellStyle name="Totaal 2 11 2" xfId="925"/>
    <cellStyle name="Totaal 2 11 3" xfId="1271"/>
    <cellStyle name="Totaal 2 11 4" xfId="1520"/>
    <cellStyle name="Totaal 2 11 5" xfId="1767"/>
    <cellStyle name="Totaal 2 11 6" xfId="2010"/>
    <cellStyle name="Totaal 2 11 7" xfId="2251"/>
    <cellStyle name="Totaal 2 11 8" xfId="2488"/>
    <cellStyle name="Totaal 2 11 9" xfId="2716"/>
    <cellStyle name="Totaal 2 12" xfId="475"/>
    <cellStyle name="Totaal 2 12 10" xfId="2946"/>
    <cellStyle name="Totaal 2 12 2" xfId="934"/>
    <cellStyle name="Totaal 2 12 3" xfId="1280"/>
    <cellStyle name="Totaal 2 12 4" xfId="1529"/>
    <cellStyle name="Totaal 2 12 5" xfId="1776"/>
    <cellStyle name="Totaal 2 12 6" xfId="2019"/>
    <cellStyle name="Totaal 2 12 7" xfId="2260"/>
    <cellStyle name="Totaal 2 12 8" xfId="2497"/>
    <cellStyle name="Totaal 2 12 9" xfId="2725"/>
    <cellStyle name="Totaal 2 13" xfId="483"/>
    <cellStyle name="Totaal 2 13 10" xfId="2954"/>
    <cellStyle name="Totaal 2 13 2" xfId="942"/>
    <cellStyle name="Totaal 2 13 3" xfId="1288"/>
    <cellStyle name="Totaal 2 13 4" xfId="1537"/>
    <cellStyle name="Totaal 2 13 5" xfId="1784"/>
    <cellStyle name="Totaal 2 13 6" xfId="2027"/>
    <cellStyle name="Totaal 2 13 7" xfId="2268"/>
    <cellStyle name="Totaal 2 13 8" xfId="2505"/>
    <cellStyle name="Totaal 2 13 9" xfId="2733"/>
    <cellStyle name="Totaal 2 14" xfId="665"/>
    <cellStyle name="Totaal 2 15" xfId="1016"/>
    <cellStyle name="Totaal 2 16" xfId="608"/>
    <cellStyle name="Totaal 2 17" xfId="998"/>
    <cellStyle name="Totaal 2 18" xfId="592"/>
    <cellStyle name="Totaal 2 19" xfId="992"/>
    <cellStyle name="Totaal 2 2" xfId="205"/>
    <cellStyle name="Totaal 2 2 10" xfId="476"/>
    <cellStyle name="Totaal 2 2 10 10" xfId="2947"/>
    <cellStyle name="Totaal 2 2 10 2" xfId="935"/>
    <cellStyle name="Totaal 2 2 10 3" xfId="1281"/>
    <cellStyle name="Totaal 2 2 10 4" xfId="1530"/>
    <cellStyle name="Totaal 2 2 10 5" xfId="1777"/>
    <cellStyle name="Totaal 2 2 10 6" xfId="2020"/>
    <cellStyle name="Totaal 2 2 10 7" xfId="2261"/>
    <cellStyle name="Totaal 2 2 10 8" xfId="2498"/>
    <cellStyle name="Totaal 2 2 10 9" xfId="2726"/>
    <cellStyle name="Totaal 2 2 11" xfId="484"/>
    <cellStyle name="Totaal 2 2 11 10" xfId="2955"/>
    <cellStyle name="Totaal 2 2 11 2" xfId="943"/>
    <cellStyle name="Totaal 2 2 11 3" xfId="1289"/>
    <cellStyle name="Totaal 2 2 11 4" xfId="1538"/>
    <cellStyle name="Totaal 2 2 11 5" xfId="1785"/>
    <cellStyle name="Totaal 2 2 11 6" xfId="2028"/>
    <cellStyle name="Totaal 2 2 11 7" xfId="2269"/>
    <cellStyle name="Totaal 2 2 11 8" xfId="2506"/>
    <cellStyle name="Totaal 2 2 11 9" xfId="2734"/>
    <cellStyle name="Totaal 2 2 12" xfId="666"/>
    <cellStyle name="Totaal 2 2 13" xfId="1017"/>
    <cellStyle name="Totaal 2 2 14" xfId="609"/>
    <cellStyle name="Totaal 2 2 15" xfId="999"/>
    <cellStyle name="Totaal 2 2 16" xfId="593"/>
    <cellStyle name="Totaal 2 2 17" xfId="993"/>
    <cellStyle name="Totaal 2 2 18" xfId="589"/>
    <cellStyle name="Totaal 2 2 19" xfId="1136"/>
    <cellStyle name="Totaal 2 2 2" xfId="352"/>
    <cellStyle name="Totaal 2 2 2 10" xfId="2823"/>
    <cellStyle name="Totaal 2 2 2 2" xfId="811"/>
    <cellStyle name="Totaal 2 2 2 3" xfId="1157"/>
    <cellStyle name="Totaal 2 2 2 4" xfId="1406"/>
    <cellStyle name="Totaal 2 2 2 5" xfId="1653"/>
    <cellStyle name="Totaal 2 2 2 6" xfId="1896"/>
    <cellStyle name="Totaal 2 2 2 7" xfId="2137"/>
    <cellStyle name="Totaal 2 2 2 8" xfId="2374"/>
    <cellStyle name="Totaal 2 2 2 9" xfId="2602"/>
    <cellStyle name="Totaal 2 2 20" xfId="1386"/>
    <cellStyle name="Totaal 2 2 3" xfId="393"/>
    <cellStyle name="Totaal 2 2 3 10" xfId="2864"/>
    <cellStyle name="Totaal 2 2 3 2" xfId="852"/>
    <cellStyle name="Totaal 2 2 3 3" xfId="1198"/>
    <cellStyle name="Totaal 2 2 3 4" xfId="1447"/>
    <cellStyle name="Totaal 2 2 3 5" xfId="1694"/>
    <cellStyle name="Totaal 2 2 3 6" xfId="1937"/>
    <cellStyle name="Totaal 2 2 3 7" xfId="2178"/>
    <cellStyle name="Totaal 2 2 3 8" xfId="2415"/>
    <cellStyle name="Totaal 2 2 3 9" xfId="2643"/>
    <cellStyle name="Totaal 2 2 4" xfId="408"/>
    <cellStyle name="Totaal 2 2 4 10" xfId="2879"/>
    <cellStyle name="Totaal 2 2 4 2" xfId="867"/>
    <cellStyle name="Totaal 2 2 4 3" xfId="1213"/>
    <cellStyle name="Totaal 2 2 4 4" xfId="1462"/>
    <cellStyle name="Totaal 2 2 4 5" xfId="1709"/>
    <cellStyle name="Totaal 2 2 4 6" xfId="1952"/>
    <cellStyle name="Totaal 2 2 4 7" xfId="2193"/>
    <cellStyle name="Totaal 2 2 4 8" xfId="2430"/>
    <cellStyle name="Totaal 2 2 4 9" xfId="2658"/>
    <cellStyle name="Totaal 2 2 5" xfId="422"/>
    <cellStyle name="Totaal 2 2 5 10" xfId="2893"/>
    <cellStyle name="Totaal 2 2 5 2" xfId="881"/>
    <cellStyle name="Totaal 2 2 5 3" xfId="1227"/>
    <cellStyle name="Totaal 2 2 5 4" xfId="1476"/>
    <cellStyle name="Totaal 2 2 5 5" xfId="1723"/>
    <cellStyle name="Totaal 2 2 5 6" xfId="1966"/>
    <cellStyle name="Totaal 2 2 5 7" xfId="2207"/>
    <cellStyle name="Totaal 2 2 5 8" xfId="2444"/>
    <cellStyle name="Totaal 2 2 5 9" xfId="2672"/>
    <cellStyle name="Totaal 2 2 6" xfId="433"/>
    <cellStyle name="Totaal 2 2 6 10" xfId="2904"/>
    <cellStyle name="Totaal 2 2 6 2" xfId="892"/>
    <cellStyle name="Totaal 2 2 6 3" xfId="1238"/>
    <cellStyle name="Totaal 2 2 6 4" xfId="1487"/>
    <cellStyle name="Totaal 2 2 6 5" xfId="1734"/>
    <cellStyle name="Totaal 2 2 6 6" xfId="1977"/>
    <cellStyle name="Totaal 2 2 6 7" xfId="2218"/>
    <cellStyle name="Totaal 2 2 6 8" xfId="2455"/>
    <cellStyle name="Totaal 2 2 6 9" xfId="2683"/>
    <cellStyle name="Totaal 2 2 7" xfId="442"/>
    <cellStyle name="Totaal 2 2 7 10" xfId="2913"/>
    <cellStyle name="Totaal 2 2 7 2" xfId="901"/>
    <cellStyle name="Totaal 2 2 7 3" xfId="1247"/>
    <cellStyle name="Totaal 2 2 7 4" xfId="1496"/>
    <cellStyle name="Totaal 2 2 7 5" xfId="1743"/>
    <cellStyle name="Totaal 2 2 7 6" xfId="1986"/>
    <cellStyle name="Totaal 2 2 7 7" xfId="2227"/>
    <cellStyle name="Totaal 2 2 7 8" xfId="2464"/>
    <cellStyle name="Totaal 2 2 7 9" xfId="2692"/>
    <cellStyle name="Totaal 2 2 8" xfId="379"/>
    <cellStyle name="Totaal 2 2 8 10" xfId="2850"/>
    <cellStyle name="Totaal 2 2 8 2" xfId="838"/>
    <cellStyle name="Totaal 2 2 8 3" xfId="1184"/>
    <cellStyle name="Totaal 2 2 8 4" xfId="1433"/>
    <cellStyle name="Totaal 2 2 8 5" xfId="1680"/>
    <cellStyle name="Totaal 2 2 8 6" xfId="1923"/>
    <cellStyle name="Totaal 2 2 8 7" xfId="2164"/>
    <cellStyle name="Totaal 2 2 8 8" xfId="2401"/>
    <cellStyle name="Totaal 2 2 8 9" xfId="2629"/>
    <cellStyle name="Totaal 2 2 9" xfId="467"/>
    <cellStyle name="Totaal 2 2 9 10" xfId="2938"/>
    <cellStyle name="Totaal 2 2 9 2" xfId="926"/>
    <cellStyle name="Totaal 2 2 9 3" xfId="1272"/>
    <cellStyle name="Totaal 2 2 9 4" xfId="1521"/>
    <cellStyle name="Totaal 2 2 9 5" xfId="1768"/>
    <cellStyle name="Totaal 2 2 9 6" xfId="2011"/>
    <cellStyle name="Totaal 2 2 9 7" xfId="2252"/>
    <cellStyle name="Totaal 2 2 9 8" xfId="2489"/>
    <cellStyle name="Totaal 2 2 9 9" xfId="2717"/>
    <cellStyle name="Totaal 2 20" xfId="588"/>
    <cellStyle name="Totaal 2 21" xfId="988"/>
    <cellStyle name="Totaal 2 22" xfId="584"/>
    <cellStyle name="Totaal 2 3" xfId="206"/>
    <cellStyle name="Totaal 2 3 10" xfId="477"/>
    <cellStyle name="Totaal 2 3 10 10" xfId="2948"/>
    <cellStyle name="Totaal 2 3 10 2" xfId="936"/>
    <cellStyle name="Totaal 2 3 10 3" xfId="1282"/>
    <cellStyle name="Totaal 2 3 10 4" xfId="1531"/>
    <cellStyle name="Totaal 2 3 10 5" xfId="1778"/>
    <cellStyle name="Totaal 2 3 10 6" xfId="2021"/>
    <cellStyle name="Totaal 2 3 10 7" xfId="2262"/>
    <cellStyle name="Totaal 2 3 10 8" xfId="2499"/>
    <cellStyle name="Totaal 2 3 10 9" xfId="2727"/>
    <cellStyle name="Totaal 2 3 11" xfId="485"/>
    <cellStyle name="Totaal 2 3 11 10" xfId="2956"/>
    <cellStyle name="Totaal 2 3 11 2" xfId="944"/>
    <cellStyle name="Totaal 2 3 11 3" xfId="1290"/>
    <cellStyle name="Totaal 2 3 11 4" xfId="1539"/>
    <cellStyle name="Totaal 2 3 11 5" xfId="1786"/>
    <cellStyle name="Totaal 2 3 11 6" xfId="2029"/>
    <cellStyle name="Totaal 2 3 11 7" xfId="2270"/>
    <cellStyle name="Totaal 2 3 11 8" xfId="2507"/>
    <cellStyle name="Totaal 2 3 11 9" xfId="2735"/>
    <cellStyle name="Totaal 2 3 12" xfId="667"/>
    <cellStyle name="Totaal 2 3 13" xfId="1018"/>
    <cellStyle name="Totaal 2 3 14" xfId="610"/>
    <cellStyle name="Totaal 2 3 15" xfId="1000"/>
    <cellStyle name="Totaal 2 3 16" xfId="1304"/>
    <cellStyle name="Totaal 2 3 17" xfId="1553"/>
    <cellStyle name="Totaal 2 3 18" xfId="1799"/>
    <cellStyle name="Totaal 2 3 19" xfId="2041"/>
    <cellStyle name="Totaal 2 3 2" xfId="353"/>
    <cellStyle name="Totaal 2 3 2 10" xfId="2824"/>
    <cellStyle name="Totaal 2 3 2 2" xfId="812"/>
    <cellStyle name="Totaal 2 3 2 3" xfId="1158"/>
    <cellStyle name="Totaal 2 3 2 4" xfId="1407"/>
    <cellStyle name="Totaal 2 3 2 5" xfId="1654"/>
    <cellStyle name="Totaal 2 3 2 6" xfId="1897"/>
    <cellStyle name="Totaal 2 3 2 7" xfId="2138"/>
    <cellStyle name="Totaal 2 3 2 8" xfId="2375"/>
    <cellStyle name="Totaal 2 3 2 9" xfId="2603"/>
    <cellStyle name="Totaal 2 3 20" xfId="2282"/>
    <cellStyle name="Totaal 2 3 3" xfId="394"/>
    <cellStyle name="Totaal 2 3 3 10" xfId="2865"/>
    <cellStyle name="Totaal 2 3 3 2" xfId="853"/>
    <cellStyle name="Totaal 2 3 3 3" xfId="1199"/>
    <cellStyle name="Totaal 2 3 3 4" xfId="1448"/>
    <cellStyle name="Totaal 2 3 3 5" xfId="1695"/>
    <cellStyle name="Totaal 2 3 3 6" xfId="1938"/>
    <cellStyle name="Totaal 2 3 3 7" xfId="2179"/>
    <cellStyle name="Totaal 2 3 3 8" xfId="2416"/>
    <cellStyle name="Totaal 2 3 3 9" xfId="2644"/>
    <cellStyle name="Totaal 2 3 4" xfId="409"/>
    <cellStyle name="Totaal 2 3 4 10" xfId="2880"/>
    <cellStyle name="Totaal 2 3 4 2" xfId="868"/>
    <cellStyle name="Totaal 2 3 4 3" xfId="1214"/>
    <cellStyle name="Totaal 2 3 4 4" xfId="1463"/>
    <cellStyle name="Totaal 2 3 4 5" xfId="1710"/>
    <cellStyle name="Totaal 2 3 4 6" xfId="1953"/>
    <cellStyle name="Totaal 2 3 4 7" xfId="2194"/>
    <cellStyle name="Totaal 2 3 4 8" xfId="2431"/>
    <cellStyle name="Totaal 2 3 4 9" xfId="2659"/>
    <cellStyle name="Totaal 2 3 5" xfId="423"/>
    <cellStyle name="Totaal 2 3 5 10" xfId="2894"/>
    <cellStyle name="Totaal 2 3 5 2" xfId="882"/>
    <cellStyle name="Totaal 2 3 5 3" xfId="1228"/>
    <cellStyle name="Totaal 2 3 5 4" xfId="1477"/>
    <cellStyle name="Totaal 2 3 5 5" xfId="1724"/>
    <cellStyle name="Totaal 2 3 5 6" xfId="1967"/>
    <cellStyle name="Totaal 2 3 5 7" xfId="2208"/>
    <cellStyle name="Totaal 2 3 5 8" xfId="2445"/>
    <cellStyle name="Totaal 2 3 5 9" xfId="2673"/>
    <cellStyle name="Totaal 2 3 6" xfId="434"/>
    <cellStyle name="Totaal 2 3 6 10" xfId="2905"/>
    <cellStyle name="Totaal 2 3 6 2" xfId="893"/>
    <cellStyle name="Totaal 2 3 6 3" xfId="1239"/>
    <cellStyle name="Totaal 2 3 6 4" xfId="1488"/>
    <cellStyle name="Totaal 2 3 6 5" xfId="1735"/>
    <cellStyle name="Totaal 2 3 6 6" xfId="1978"/>
    <cellStyle name="Totaal 2 3 6 7" xfId="2219"/>
    <cellStyle name="Totaal 2 3 6 8" xfId="2456"/>
    <cellStyle name="Totaal 2 3 6 9" xfId="2684"/>
    <cellStyle name="Totaal 2 3 7" xfId="443"/>
    <cellStyle name="Totaal 2 3 7 10" xfId="2914"/>
    <cellStyle name="Totaal 2 3 7 2" xfId="902"/>
    <cellStyle name="Totaal 2 3 7 3" xfId="1248"/>
    <cellStyle name="Totaal 2 3 7 4" xfId="1497"/>
    <cellStyle name="Totaal 2 3 7 5" xfId="1744"/>
    <cellStyle name="Totaal 2 3 7 6" xfId="1987"/>
    <cellStyle name="Totaal 2 3 7 7" xfId="2228"/>
    <cellStyle name="Totaal 2 3 7 8" xfId="2465"/>
    <cellStyle name="Totaal 2 3 7 9" xfId="2693"/>
    <cellStyle name="Totaal 2 3 8" xfId="380"/>
    <cellStyle name="Totaal 2 3 8 10" xfId="2851"/>
    <cellStyle name="Totaal 2 3 8 2" xfId="839"/>
    <cellStyle name="Totaal 2 3 8 3" xfId="1185"/>
    <cellStyle name="Totaal 2 3 8 4" xfId="1434"/>
    <cellStyle name="Totaal 2 3 8 5" xfId="1681"/>
    <cellStyle name="Totaal 2 3 8 6" xfId="1924"/>
    <cellStyle name="Totaal 2 3 8 7" xfId="2165"/>
    <cellStyle name="Totaal 2 3 8 8" xfId="2402"/>
    <cellStyle name="Totaal 2 3 8 9" xfId="2630"/>
    <cellStyle name="Totaal 2 3 9" xfId="468"/>
    <cellStyle name="Totaal 2 3 9 10" xfId="2939"/>
    <cellStyle name="Totaal 2 3 9 2" xfId="927"/>
    <cellStyle name="Totaal 2 3 9 3" xfId="1273"/>
    <cellStyle name="Totaal 2 3 9 4" xfId="1522"/>
    <cellStyle name="Totaal 2 3 9 5" xfId="1769"/>
    <cellStyle name="Totaal 2 3 9 6" xfId="2012"/>
    <cellStyle name="Totaal 2 3 9 7" xfId="2253"/>
    <cellStyle name="Totaal 2 3 9 8" xfId="2490"/>
    <cellStyle name="Totaal 2 3 9 9" xfId="2718"/>
    <cellStyle name="Totaal 2 4" xfId="351"/>
    <cellStyle name="Totaal 2 4 10" xfId="2822"/>
    <cellStyle name="Totaal 2 4 2" xfId="810"/>
    <cellStyle name="Totaal 2 4 3" xfId="1156"/>
    <cellStyle name="Totaal 2 4 4" xfId="1405"/>
    <cellStyle name="Totaal 2 4 5" xfId="1652"/>
    <cellStyle name="Totaal 2 4 6" xfId="1895"/>
    <cellStyle name="Totaal 2 4 7" xfId="2136"/>
    <cellStyle name="Totaal 2 4 8" xfId="2373"/>
    <cellStyle name="Totaal 2 4 9" xfId="2601"/>
    <cellStyle name="Totaal 2 5" xfId="392"/>
    <cellStyle name="Totaal 2 5 10" xfId="2863"/>
    <cellStyle name="Totaal 2 5 2" xfId="851"/>
    <cellStyle name="Totaal 2 5 3" xfId="1197"/>
    <cellStyle name="Totaal 2 5 4" xfId="1446"/>
    <cellStyle name="Totaal 2 5 5" xfId="1693"/>
    <cellStyle name="Totaal 2 5 6" xfId="1936"/>
    <cellStyle name="Totaal 2 5 7" xfId="2177"/>
    <cellStyle name="Totaal 2 5 8" xfId="2414"/>
    <cellStyle name="Totaal 2 5 9" xfId="2642"/>
    <cellStyle name="Totaal 2 6" xfId="407"/>
    <cellStyle name="Totaal 2 6 10" xfId="2878"/>
    <cellStyle name="Totaal 2 6 2" xfId="866"/>
    <cellStyle name="Totaal 2 6 3" xfId="1212"/>
    <cellStyle name="Totaal 2 6 4" xfId="1461"/>
    <cellStyle name="Totaal 2 6 5" xfId="1708"/>
    <cellStyle name="Totaal 2 6 6" xfId="1951"/>
    <cellStyle name="Totaal 2 6 7" xfId="2192"/>
    <cellStyle name="Totaal 2 6 8" xfId="2429"/>
    <cellStyle name="Totaal 2 6 9" xfId="2657"/>
    <cellStyle name="Totaal 2 7" xfId="421"/>
    <cellStyle name="Totaal 2 7 10" xfId="2892"/>
    <cellStyle name="Totaal 2 7 2" xfId="880"/>
    <cellStyle name="Totaal 2 7 3" xfId="1226"/>
    <cellStyle name="Totaal 2 7 4" xfId="1475"/>
    <cellStyle name="Totaal 2 7 5" xfId="1722"/>
    <cellStyle name="Totaal 2 7 6" xfId="1965"/>
    <cellStyle name="Totaal 2 7 7" xfId="2206"/>
    <cellStyle name="Totaal 2 7 8" xfId="2443"/>
    <cellStyle name="Totaal 2 7 9" xfId="2671"/>
    <cellStyle name="Totaal 2 8" xfId="432"/>
    <cellStyle name="Totaal 2 8 10" xfId="2903"/>
    <cellStyle name="Totaal 2 8 2" xfId="891"/>
    <cellStyle name="Totaal 2 8 3" xfId="1237"/>
    <cellStyle name="Totaal 2 8 4" xfId="1486"/>
    <cellStyle name="Totaal 2 8 5" xfId="1733"/>
    <cellStyle name="Totaal 2 8 6" xfId="1976"/>
    <cellStyle name="Totaal 2 8 7" xfId="2217"/>
    <cellStyle name="Totaal 2 8 8" xfId="2454"/>
    <cellStyle name="Totaal 2 8 9" xfId="2682"/>
    <cellStyle name="Totaal 2 9" xfId="441"/>
    <cellStyle name="Totaal 2 9 10" xfId="2912"/>
    <cellStyle name="Totaal 2 9 2" xfId="900"/>
    <cellStyle name="Totaal 2 9 3" xfId="1246"/>
    <cellStyle name="Totaal 2 9 4" xfId="1495"/>
    <cellStyle name="Totaal 2 9 5" xfId="1742"/>
    <cellStyle name="Totaal 2 9 6" xfId="1985"/>
    <cellStyle name="Totaal 2 9 7" xfId="2226"/>
    <cellStyle name="Totaal 2 9 8" xfId="2463"/>
    <cellStyle name="Totaal 2 9 9" xfId="2691"/>
    <cellStyle name="Total" xfId="207"/>
    <cellStyle name="Total 10" xfId="469"/>
    <cellStyle name="Total 10 10" xfId="2940"/>
    <cellStyle name="Total 10 2" xfId="928"/>
    <cellStyle name="Total 10 3" xfId="1274"/>
    <cellStyle name="Total 10 4" xfId="1523"/>
    <cellStyle name="Total 10 5" xfId="1770"/>
    <cellStyle name="Total 10 6" xfId="2013"/>
    <cellStyle name="Total 10 7" xfId="2254"/>
    <cellStyle name="Total 10 8" xfId="2491"/>
    <cellStyle name="Total 10 9" xfId="2719"/>
    <cellStyle name="Total 11" xfId="478"/>
    <cellStyle name="Total 11 10" xfId="2949"/>
    <cellStyle name="Total 11 2" xfId="937"/>
    <cellStyle name="Total 11 3" xfId="1283"/>
    <cellStyle name="Total 11 4" xfId="1532"/>
    <cellStyle name="Total 11 5" xfId="1779"/>
    <cellStyle name="Total 11 6" xfId="2022"/>
    <cellStyle name="Total 11 7" xfId="2263"/>
    <cellStyle name="Total 11 8" xfId="2500"/>
    <cellStyle name="Total 11 9" xfId="2728"/>
    <cellStyle name="Total 12" xfId="486"/>
    <cellStyle name="Total 12 10" xfId="2957"/>
    <cellStyle name="Total 12 2" xfId="945"/>
    <cellStyle name="Total 12 3" xfId="1291"/>
    <cellStyle name="Total 12 4" xfId="1540"/>
    <cellStyle name="Total 12 5" xfId="1787"/>
    <cellStyle name="Total 12 6" xfId="2030"/>
    <cellStyle name="Total 12 7" xfId="2271"/>
    <cellStyle name="Total 12 8" xfId="2508"/>
    <cellStyle name="Total 12 9" xfId="2736"/>
    <cellStyle name="Total 13" xfId="668"/>
    <cellStyle name="Total 14" xfId="1019"/>
    <cellStyle name="Total 15" xfId="1302"/>
    <cellStyle name="Total 16" xfId="1551"/>
    <cellStyle name="Total 17" xfId="1797"/>
    <cellStyle name="Total 18" xfId="2039"/>
    <cellStyle name="Total 19" xfId="2280"/>
    <cellStyle name="Total 2" xfId="208"/>
    <cellStyle name="Total 2 10" xfId="479"/>
    <cellStyle name="Total 2 10 10" xfId="2950"/>
    <cellStyle name="Total 2 10 2" xfId="938"/>
    <cellStyle name="Total 2 10 3" xfId="1284"/>
    <cellStyle name="Total 2 10 4" xfId="1533"/>
    <cellStyle name="Total 2 10 5" xfId="1780"/>
    <cellStyle name="Total 2 10 6" xfId="2023"/>
    <cellStyle name="Total 2 10 7" xfId="2264"/>
    <cellStyle name="Total 2 10 8" xfId="2501"/>
    <cellStyle name="Total 2 10 9" xfId="2729"/>
    <cellStyle name="Total 2 11" xfId="487"/>
    <cellStyle name="Total 2 11 10" xfId="2958"/>
    <cellStyle name="Total 2 11 2" xfId="946"/>
    <cellStyle name="Total 2 11 3" xfId="1292"/>
    <cellStyle name="Total 2 11 4" xfId="1541"/>
    <cellStyle name="Total 2 11 5" xfId="1788"/>
    <cellStyle name="Total 2 11 6" xfId="2031"/>
    <cellStyle name="Total 2 11 7" xfId="2272"/>
    <cellStyle name="Total 2 11 8" xfId="2509"/>
    <cellStyle name="Total 2 11 9" xfId="2737"/>
    <cellStyle name="Total 2 12" xfId="669"/>
    <cellStyle name="Total 2 13" xfId="1020"/>
    <cellStyle name="Total 2 14" xfId="1052"/>
    <cellStyle name="Total 2 15" xfId="645"/>
    <cellStyle name="Total 2 16" xfId="1010"/>
    <cellStyle name="Total 2 17" xfId="1059"/>
    <cellStyle name="Total 2 18" xfId="652"/>
    <cellStyle name="Total 2 19" xfId="1013"/>
    <cellStyle name="Total 2 2" xfId="355"/>
    <cellStyle name="Total 2 2 10" xfId="2826"/>
    <cellStyle name="Total 2 2 2" xfId="814"/>
    <cellStyle name="Total 2 2 3" xfId="1160"/>
    <cellStyle name="Total 2 2 4" xfId="1409"/>
    <cellStyle name="Total 2 2 5" xfId="1656"/>
    <cellStyle name="Total 2 2 6" xfId="1899"/>
    <cellStyle name="Total 2 2 7" xfId="2140"/>
    <cellStyle name="Total 2 2 8" xfId="2377"/>
    <cellStyle name="Total 2 2 9" xfId="2605"/>
    <cellStyle name="Total 2 20" xfId="606"/>
    <cellStyle name="Total 2 3" xfId="396"/>
    <cellStyle name="Total 2 3 10" xfId="2867"/>
    <cellStyle name="Total 2 3 2" xfId="855"/>
    <cellStyle name="Total 2 3 3" xfId="1201"/>
    <cellStyle name="Total 2 3 4" xfId="1450"/>
    <cellStyle name="Total 2 3 5" xfId="1697"/>
    <cellStyle name="Total 2 3 6" xfId="1940"/>
    <cellStyle name="Total 2 3 7" xfId="2181"/>
    <cellStyle name="Total 2 3 8" xfId="2418"/>
    <cellStyle name="Total 2 3 9" xfId="2646"/>
    <cellStyle name="Total 2 4" xfId="411"/>
    <cellStyle name="Total 2 4 10" xfId="2882"/>
    <cellStyle name="Total 2 4 2" xfId="870"/>
    <cellStyle name="Total 2 4 3" xfId="1216"/>
    <cellStyle name="Total 2 4 4" xfId="1465"/>
    <cellStyle name="Total 2 4 5" xfId="1712"/>
    <cellStyle name="Total 2 4 6" xfId="1955"/>
    <cellStyle name="Total 2 4 7" xfId="2196"/>
    <cellStyle name="Total 2 4 8" xfId="2433"/>
    <cellStyle name="Total 2 4 9" xfId="2661"/>
    <cellStyle name="Total 2 5" xfId="425"/>
    <cellStyle name="Total 2 5 10" xfId="2896"/>
    <cellStyle name="Total 2 5 2" xfId="884"/>
    <cellStyle name="Total 2 5 3" xfId="1230"/>
    <cellStyle name="Total 2 5 4" xfId="1479"/>
    <cellStyle name="Total 2 5 5" xfId="1726"/>
    <cellStyle name="Total 2 5 6" xfId="1969"/>
    <cellStyle name="Total 2 5 7" xfId="2210"/>
    <cellStyle name="Total 2 5 8" xfId="2447"/>
    <cellStyle name="Total 2 5 9" xfId="2675"/>
    <cellStyle name="Total 2 6" xfId="436"/>
    <cellStyle name="Total 2 6 10" xfId="2907"/>
    <cellStyle name="Total 2 6 2" xfId="895"/>
    <cellStyle name="Total 2 6 3" xfId="1241"/>
    <cellStyle name="Total 2 6 4" xfId="1490"/>
    <cellStyle name="Total 2 6 5" xfId="1737"/>
    <cellStyle name="Total 2 6 6" xfId="1980"/>
    <cellStyle name="Total 2 6 7" xfId="2221"/>
    <cellStyle name="Total 2 6 8" xfId="2458"/>
    <cellStyle name="Total 2 6 9" xfId="2686"/>
    <cellStyle name="Total 2 7" xfId="445"/>
    <cellStyle name="Total 2 7 10" xfId="2916"/>
    <cellStyle name="Total 2 7 2" xfId="904"/>
    <cellStyle name="Total 2 7 3" xfId="1250"/>
    <cellStyle name="Total 2 7 4" xfId="1499"/>
    <cellStyle name="Total 2 7 5" xfId="1746"/>
    <cellStyle name="Total 2 7 6" xfId="1989"/>
    <cellStyle name="Total 2 7 7" xfId="2230"/>
    <cellStyle name="Total 2 7 8" xfId="2467"/>
    <cellStyle name="Total 2 7 9" xfId="2695"/>
    <cellStyle name="Total 2 8" xfId="349"/>
    <cellStyle name="Total 2 8 10" xfId="2820"/>
    <cellStyle name="Total 2 8 2" xfId="808"/>
    <cellStyle name="Total 2 8 3" xfId="1154"/>
    <cellStyle name="Total 2 8 4" xfId="1403"/>
    <cellStyle name="Total 2 8 5" xfId="1650"/>
    <cellStyle name="Total 2 8 6" xfId="1893"/>
    <cellStyle name="Total 2 8 7" xfId="2134"/>
    <cellStyle name="Total 2 8 8" xfId="2371"/>
    <cellStyle name="Total 2 8 9" xfId="2599"/>
    <cellStyle name="Total 2 9" xfId="470"/>
    <cellStyle name="Total 2 9 10" xfId="2941"/>
    <cellStyle name="Total 2 9 2" xfId="929"/>
    <cellStyle name="Total 2 9 3" xfId="1275"/>
    <cellStyle name="Total 2 9 4" xfId="1524"/>
    <cellStyle name="Total 2 9 5" xfId="1771"/>
    <cellStyle name="Total 2 9 6" xfId="2014"/>
    <cellStyle name="Total 2 9 7" xfId="2255"/>
    <cellStyle name="Total 2 9 8" xfId="2492"/>
    <cellStyle name="Total 2 9 9" xfId="2720"/>
    <cellStyle name="Total 20" xfId="2517"/>
    <cellStyle name="Total 21" xfId="2744"/>
    <cellStyle name="Total 3" xfId="354"/>
    <cellStyle name="Total 3 10" xfId="2825"/>
    <cellStyle name="Total 3 2" xfId="813"/>
    <cellStyle name="Total 3 3" xfId="1159"/>
    <cellStyle name="Total 3 4" xfId="1408"/>
    <cellStyle name="Total 3 5" xfId="1655"/>
    <cellStyle name="Total 3 6" xfId="1898"/>
    <cellStyle name="Total 3 7" xfId="2139"/>
    <cellStyle name="Total 3 8" xfId="2376"/>
    <cellStyle name="Total 3 9" xfId="2604"/>
    <cellStyle name="Total 4" xfId="395"/>
    <cellStyle name="Total 4 10" xfId="2866"/>
    <cellStyle name="Total 4 2" xfId="854"/>
    <cellStyle name="Total 4 3" xfId="1200"/>
    <cellStyle name="Total 4 4" xfId="1449"/>
    <cellStyle name="Total 4 5" xfId="1696"/>
    <cellStyle name="Total 4 6" xfId="1939"/>
    <cellStyle name="Total 4 7" xfId="2180"/>
    <cellStyle name="Total 4 8" xfId="2417"/>
    <cellStyle name="Total 4 9" xfId="2645"/>
    <cellStyle name="Total 5" xfId="410"/>
    <cellStyle name="Total 5 10" xfId="2881"/>
    <cellStyle name="Total 5 2" xfId="869"/>
    <cellStyle name="Total 5 3" xfId="1215"/>
    <cellStyle name="Total 5 4" xfId="1464"/>
    <cellStyle name="Total 5 5" xfId="1711"/>
    <cellStyle name="Total 5 6" xfId="1954"/>
    <cellStyle name="Total 5 7" xfId="2195"/>
    <cellStyle name="Total 5 8" xfId="2432"/>
    <cellStyle name="Total 5 9" xfId="2660"/>
    <cellStyle name="Total 6" xfId="424"/>
    <cellStyle name="Total 6 10" xfId="2895"/>
    <cellStyle name="Total 6 2" xfId="883"/>
    <cellStyle name="Total 6 3" xfId="1229"/>
    <cellStyle name="Total 6 4" xfId="1478"/>
    <cellStyle name="Total 6 5" xfId="1725"/>
    <cellStyle name="Total 6 6" xfId="1968"/>
    <cellStyle name="Total 6 7" xfId="2209"/>
    <cellStyle name="Total 6 8" xfId="2446"/>
    <cellStyle name="Total 6 9" xfId="2674"/>
    <cellStyle name="Total 7" xfId="435"/>
    <cellStyle name="Total 7 10" xfId="2906"/>
    <cellStyle name="Total 7 2" xfId="894"/>
    <cellStyle name="Total 7 3" xfId="1240"/>
    <cellStyle name="Total 7 4" xfId="1489"/>
    <cellStyle name="Total 7 5" xfId="1736"/>
    <cellStyle name="Total 7 6" xfId="1979"/>
    <cellStyle name="Total 7 7" xfId="2220"/>
    <cellStyle name="Total 7 8" xfId="2457"/>
    <cellStyle name="Total 7 9" xfId="2685"/>
    <cellStyle name="Total 8" xfId="444"/>
    <cellStyle name="Total 8 10" xfId="2915"/>
    <cellStyle name="Total 8 2" xfId="903"/>
    <cellStyle name="Total 8 3" xfId="1249"/>
    <cellStyle name="Total 8 4" xfId="1498"/>
    <cellStyle name="Total 8 5" xfId="1745"/>
    <cellStyle name="Total 8 6" xfId="1988"/>
    <cellStyle name="Total 8 7" xfId="2229"/>
    <cellStyle name="Total 8 8" xfId="2466"/>
    <cellStyle name="Total 8 9" xfId="2694"/>
    <cellStyle name="Total 9" xfId="362"/>
    <cellStyle name="Total 9 10" xfId="2833"/>
    <cellStyle name="Total 9 2" xfId="821"/>
    <cellStyle name="Total 9 3" xfId="1167"/>
    <cellStyle name="Total 9 4" xfId="1416"/>
    <cellStyle name="Total 9 5" xfId="1663"/>
    <cellStyle name="Total 9 6" xfId="1906"/>
    <cellStyle name="Total 9 7" xfId="2147"/>
    <cellStyle name="Total 9 8" xfId="2384"/>
    <cellStyle name="Total 9 9" xfId="2612"/>
    <cellStyle name="Uitvoer 2" xfId="209"/>
    <cellStyle name="Uitvoer 2 10" xfId="415"/>
    <cellStyle name="Uitvoer 2 10 10" xfId="2886"/>
    <cellStyle name="Uitvoer 2 10 2" xfId="874"/>
    <cellStyle name="Uitvoer 2 10 3" xfId="1220"/>
    <cellStyle name="Uitvoer 2 10 4" xfId="1469"/>
    <cellStyle name="Uitvoer 2 10 5" xfId="1716"/>
    <cellStyle name="Uitvoer 2 10 6" xfId="1959"/>
    <cellStyle name="Uitvoer 2 10 7" xfId="2200"/>
    <cellStyle name="Uitvoer 2 10 8" xfId="2437"/>
    <cellStyle name="Uitvoer 2 10 9" xfId="2665"/>
    <cellStyle name="Uitvoer 2 11" xfId="471"/>
    <cellStyle name="Uitvoer 2 11 10" xfId="2942"/>
    <cellStyle name="Uitvoer 2 11 2" xfId="930"/>
    <cellStyle name="Uitvoer 2 11 3" xfId="1276"/>
    <cellStyle name="Uitvoer 2 11 4" xfId="1525"/>
    <cellStyle name="Uitvoer 2 11 5" xfId="1772"/>
    <cellStyle name="Uitvoer 2 11 6" xfId="2015"/>
    <cellStyle name="Uitvoer 2 11 7" xfId="2256"/>
    <cellStyle name="Uitvoer 2 11 8" xfId="2493"/>
    <cellStyle name="Uitvoer 2 11 9" xfId="2721"/>
    <cellStyle name="Uitvoer 2 12" xfId="480"/>
    <cellStyle name="Uitvoer 2 12 10" xfId="2951"/>
    <cellStyle name="Uitvoer 2 12 2" xfId="939"/>
    <cellStyle name="Uitvoer 2 12 3" xfId="1285"/>
    <cellStyle name="Uitvoer 2 12 4" xfId="1534"/>
    <cellStyle name="Uitvoer 2 12 5" xfId="1781"/>
    <cellStyle name="Uitvoer 2 12 6" xfId="2024"/>
    <cellStyle name="Uitvoer 2 12 7" xfId="2265"/>
    <cellStyle name="Uitvoer 2 12 8" xfId="2502"/>
    <cellStyle name="Uitvoer 2 12 9" xfId="2730"/>
    <cellStyle name="Uitvoer 2 13" xfId="488"/>
    <cellStyle name="Uitvoer 2 13 10" xfId="2959"/>
    <cellStyle name="Uitvoer 2 13 2" xfId="947"/>
    <cellStyle name="Uitvoer 2 13 3" xfId="1293"/>
    <cellStyle name="Uitvoer 2 13 4" xfId="1542"/>
    <cellStyle name="Uitvoer 2 13 5" xfId="1789"/>
    <cellStyle name="Uitvoer 2 13 6" xfId="2032"/>
    <cellStyle name="Uitvoer 2 13 7" xfId="2273"/>
    <cellStyle name="Uitvoer 2 13 8" xfId="2510"/>
    <cellStyle name="Uitvoer 2 13 9" xfId="2738"/>
    <cellStyle name="Uitvoer 2 14" xfId="670"/>
    <cellStyle name="Uitvoer 2 15" xfId="1021"/>
    <cellStyle name="Uitvoer 2 16" xfId="611"/>
    <cellStyle name="Uitvoer 2 17" xfId="1001"/>
    <cellStyle name="Uitvoer 2 18" xfId="1061"/>
    <cellStyle name="Uitvoer 2 19" xfId="654"/>
    <cellStyle name="Uitvoer 2 2" xfId="210"/>
    <cellStyle name="Uitvoer 2 2 10" xfId="481"/>
    <cellStyle name="Uitvoer 2 2 10 10" xfId="2952"/>
    <cellStyle name="Uitvoer 2 2 10 2" xfId="940"/>
    <cellStyle name="Uitvoer 2 2 10 3" xfId="1286"/>
    <cellStyle name="Uitvoer 2 2 10 4" xfId="1535"/>
    <cellStyle name="Uitvoer 2 2 10 5" xfId="1782"/>
    <cellStyle name="Uitvoer 2 2 10 6" xfId="2025"/>
    <cellStyle name="Uitvoer 2 2 10 7" xfId="2266"/>
    <cellStyle name="Uitvoer 2 2 10 8" xfId="2503"/>
    <cellStyle name="Uitvoer 2 2 10 9" xfId="2731"/>
    <cellStyle name="Uitvoer 2 2 11" xfId="489"/>
    <cellStyle name="Uitvoer 2 2 11 10" xfId="2960"/>
    <cellStyle name="Uitvoer 2 2 11 2" xfId="948"/>
    <cellStyle name="Uitvoer 2 2 11 3" xfId="1294"/>
    <cellStyle name="Uitvoer 2 2 11 4" xfId="1543"/>
    <cellStyle name="Uitvoer 2 2 11 5" xfId="1790"/>
    <cellStyle name="Uitvoer 2 2 11 6" xfId="2033"/>
    <cellStyle name="Uitvoer 2 2 11 7" xfId="2274"/>
    <cellStyle name="Uitvoer 2 2 11 8" xfId="2511"/>
    <cellStyle name="Uitvoer 2 2 11 9" xfId="2739"/>
    <cellStyle name="Uitvoer 2 2 12" xfId="671"/>
    <cellStyle name="Uitvoer 2 2 13" xfId="1022"/>
    <cellStyle name="Uitvoer 2 2 14" xfId="612"/>
    <cellStyle name="Uitvoer 2 2 15" xfId="1002"/>
    <cellStyle name="Uitvoer 2 2 16" xfId="594"/>
    <cellStyle name="Uitvoer 2 2 17" xfId="994"/>
    <cellStyle name="Uitvoer 2 2 18" xfId="590"/>
    <cellStyle name="Uitvoer 2 2 19" xfId="1309"/>
    <cellStyle name="Uitvoer 2 2 2" xfId="357"/>
    <cellStyle name="Uitvoer 2 2 2 10" xfId="2828"/>
    <cellStyle name="Uitvoer 2 2 2 2" xfId="816"/>
    <cellStyle name="Uitvoer 2 2 2 3" xfId="1162"/>
    <cellStyle name="Uitvoer 2 2 2 4" xfId="1411"/>
    <cellStyle name="Uitvoer 2 2 2 5" xfId="1658"/>
    <cellStyle name="Uitvoer 2 2 2 6" xfId="1901"/>
    <cellStyle name="Uitvoer 2 2 2 7" xfId="2142"/>
    <cellStyle name="Uitvoer 2 2 2 8" xfId="2379"/>
    <cellStyle name="Uitvoer 2 2 2 9" xfId="2607"/>
    <cellStyle name="Uitvoer 2 2 20" xfId="1557"/>
    <cellStyle name="Uitvoer 2 2 3" xfId="398"/>
    <cellStyle name="Uitvoer 2 2 3 10" xfId="2869"/>
    <cellStyle name="Uitvoer 2 2 3 2" xfId="857"/>
    <cellStyle name="Uitvoer 2 2 3 3" xfId="1203"/>
    <cellStyle name="Uitvoer 2 2 3 4" xfId="1452"/>
    <cellStyle name="Uitvoer 2 2 3 5" xfId="1699"/>
    <cellStyle name="Uitvoer 2 2 3 6" xfId="1942"/>
    <cellStyle name="Uitvoer 2 2 3 7" xfId="2183"/>
    <cellStyle name="Uitvoer 2 2 3 8" xfId="2420"/>
    <cellStyle name="Uitvoer 2 2 3 9" xfId="2648"/>
    <cellStyle name="Uitvoer 2 2 4" xfId="413"/>
    <cellStyle name="Uitvoer 2 2 4 10" xfId="2884"/>
    <cellStyle name="Uitvoer 2 2 4 2" xfId="872"/>
    <cellStyle name="Uitvoer 2 2 4 3" xfId="1218"/>
    <cellStyle name="Uitvoer 2 2 4 4" xfId="1467"/>
    <cellStyle name="Uitvoer 2 2 4 5" xfId="1714"/>
    <cellStyle name="Uitvoer 2 2 4 6" xfId="1957"/>
    <cellStyle name="Uitvoer 2 2 4 7" xfId="2198"/>
    <cellStyle name="Uitvoer 2 2 4 8" xfId="2435"/>
    <cellStyle name="Uitvoer 2 2 4 9" xfId="2663"/>
    <cellStyle name="Uitvoer 2 2 5" xfId="427"/>
    <cellStyle name="Uitvoer 2 2 5 10" xfId="2898"/>
    <cellStyle name="Uitvoer 2 2 5 2" xfId="886"/>
    <cellStyle name="Uitvoer 2 2 5 3" xfId="1232"/>
    <cellStyle name="Uitvoer 2 2 5 4" xfId="1481"/>
    <cellStyle name="Uitvoer 2 2 5 5" xfId="1728"/>
    <cellStyle name="Uitvoer 2 2 5 6" xfId="1971"/>
    <cellStyle name="Uitvoer 2 2 5 7" xfId="2212"/>
    <cellStyle name="Uitvoer 2 2 5 8" xfId="2449"/>
    <cellStyle name="Uitvoer 2 2 5 9" xfId="2677"/>
    <cellStyle name="Uitvoer 2 2 6" xfId="438"/>
    <cellStyle name="Uitvoer 2 2 6 10" xfId="2909"/>
    <cellStyle name="Uitvoer 2 2 6 2" xfId="897"/>
    <cellStyle name="Uitvoer 2 2 6 3" xfId="1243"/>
    <cellStyle name="Uitvoer 2 2 6 4" xfId="1492"/>
    <cellStyle name="Uitvoer 2 2 6 5" xfId="1739"/>
    <cellStyle name="Uitvoer 2 2 6 6" xfId="1982"/>
    <cellStyle name="Uitvoer 2 2 6 7" xfId="2223"/>
    <cellStyle name="Uitvoer 2 2 6 8" xfId="2460"/>
    <cellStyle name="Uitvoer 2 2 6 9" xfId="2688"/>
    <cellStyle name="Uitvoer 2 2 7" xfId="447"/>
    <cellStyle name="Uitvoer 2 2 7 10" xfId="2918"/>
    <cellStyle name="Uitvoer 2 2 7 2" xfId="906"/>
    <cellStyle name="Uitvoer 2 2 7 3" xfId="1252"/>
    <cellStyle name="Uitvoer 2 2 7 4" xfId="1501"/>
    <cellStyle name="Uitvoer 2 2 7 5" xfId="1748"/>
    <cellStyle name="Uitvoer 2 2 7 6" xfId="1991"/>
    <cellStyle name="Uitvoer 2 2 7 7" xfId="2232"/>
    <cellStyle name="Uitvoer 2 2 7 8" xfId="2469"/>
    <cellStyle name="Uitvoer 2 2 7 9" xfId="2697"/>
    <cellStyle name="Uitvoer 2 2 8" xfId="382"/>
    <cellStyle name="Uitvoer 2 2 8 10" xfId="2853"/>
    <cellStyle name="Uitvoer 2 2 8 2" xfId="841"/>
    <cellStyle name="Uitvoer 2 2 8 3" xfId="1187"/>
    <cellStyle name="Uitvoer 2 2 8 4" xfId="1436"/>
    <cellStyle name="Uitvoer 2 2 8 5" xfId="1683"/>
    <cellStyle name="Uitvoer 2 2 8 6" xfId="1926"/>
    <cellStyle name="Uitvoer 2 2 8 7" xfId="2167"/>
    <cellStyle name="Uitvoer 2 2 8 8" xfId="2404"/>
    <cellStyle name="Uitvoer 2 2 8 9" xfId="2632"/>
    <cellStyle name="Uitvoer 2 2 9" xfId="472"/>
    <cellStyle name="Uitvoer 2 2 9 10" xfId="2943"/>
    <cellStyle name="Uitvoer 2 2 9 2" xfId="931"/>
    <cellStyle name="Uitvoer 2 2 9 3" xfId="1277"/>
    <cellStyle name="Uitvoer 2 2 9 4" xfId="1526"/>
    <cellStyle name="Uitvoer 2 2 9 5" xfId="1773"/>
    <cellStyle name="Uitvoer 2 2 9 6" xfId="2016"/>
    <cellStyle name="Uitvoer 2 2 9 7" xfId="2257"/>
    <cellStyle name="Uitvoer 2 2 9 8" xfId="2494"/>
    <cellStyle name="Uitvoer 2 2 9 9" xfId="2722"/>
    <cellStyle name="Uitvoer 2 20" xfId="1014"/>
    <cellStyle name="Uitvoer 2 21" xfId="607"/>
    <cellStyle name="Uitvoer 2 22" xfId="1034"/>
    <cellStyle name="Uitvoer 2 3" xfId="211"/>
    <cellStyle name="Uitvoer 2 3 10" xfId="482"/>
    <cellStyle name="Uitvoer 2 3 10 10" xfId="2953"/>
    <cellStyle name="Uitvoer 2 3 10 2" xfId="941"/>
    <cellStyle name="Uitvoer 2 3 10 3" xfId="1287"/>
    <cellStyle name="Uitvoer 2 3 10 4" xfId="1536"/>
    <cellStyle name="Uitvoer 2 3 10 5" xfId="1783"/>
    <cellStyle name="Uitvoer 2 3 10 6" xfId="2026"/>
    <cellStyle name="Uitvoer 2 3 10 7" xfId="2267"/>
    <cellStyle name="Uitvoer 2 3 10 8" xfId="2504"/>
    <cellStyle name="Uitvoer 2 3 10 9" xfId="2732"/>
    <cellStyle name="Uitvoer 2 3 11" xfId="490"/>
    <cellStyle name="Uitvoer 2 3 11 10" xfId="2961"/>
    <cellStyle name="Uitvoer 2 3 11 2" xfId="949"/>
    <cellStyle name="Uitvoer 2 3 11 3" xfId="1295"/>
    <cellStyle name="Uitvoer 2 3 11 4" xfId="1544"/>
    <cellStyle name="Uitvoer 2 3 11 5" xfId="1791"/>
    <cellStyle name="Uitvoer 2 3 11 6" xfId="2034"/>
    <cellStyle name="Uitvoer 2 3 11 7" xfId="2275"/>
    <cellStyle name="Uitvoer 2 3 11 8" xfId="2512"/>
    <cellStyle name="Uitvoer 2 3 11 9" xfId="2740"/>
    <cellStyle name="Uitvoer 2 3 12" xfId="672"/>
    <cellStyle name="Uitvoer 2 3 13" xfId="1023"/>
    <cellStyle name="Uitvoer 2 3 14" xfId="615"/>
    <cellStyle name="Uitvoer 2 3 15" xfId="1142"/>
    <cellStyle name="Uitvoer 2 3 16" xfId="1391"/>
    <cellStyle name="Uitvoer 2 3 17" xfId="1638"/>
    <cellStyle name="Uitvoer 2 3 18" xfId="1881"/>
    <cellStyle name="Uitvoer 2 3 19" xfId="2122"/>
    <cellStyle name="Uitvoer 2 3 2" xfId="358"/>
    <cellStyle name="Uitvoer 2 3 2 10" xfId="2829"/>
    <cellStyle name="Uitvoer 2 3 2 2" xfId="817"/>
    <cellStyle name="Uitvoer 2 3 2 3" xfId="1163"/>
    <cellStyle name="Uitvoer 2 3 2 4" xfId="1412"/>
    <cellStyle name="Uitvoer 2 3 2 5" xfId="1659"/>
    <cellStyle name="Uitvoer 2 3 2 6" xfId="1902"/>
    <cellStyle name="Uitvoer 2 3 2 7" xfId="2143"/>
    <cellStyle name="Uitvoer 2 3 2 8" xfId="2380"/>
    <cellStyle name="Uitvoer 2 3 2 9" xfId="2608"/>
    <cellStyle name="Uitvoer 2 3 20" xfId="2359"/>
    <cellStyle name="Uitvoer 2 3 3" xfId="399"/>
    <cellStyle name="Uitvoer 2 3 3 10" xfId="2870"/>
    <cellStyle name="Uitvoer 2 3 3 2" xfId="858"/>
    <cellStyle name="Uitvoer 2 3 3 3" xfId="1204"/>
    <cellStyle name="Uitvoer 2 3 3 4" xfId="1453"/>
    <cellStyle name="Uitvoer 2 3 3 5" xfId="1700"/>
    <cellStyle name="Uitvoer 2 3 3 6" xfId="1943"/>
    <cellStyle name="Uitvoer 2 3 3 7" xfId="2184"/>
    <cellStyle name="Uitvoer 2 3 3 8" xfId="2421"/>
    <cellStyle name="Uitvoer 2 3 3 9" xfId="2649"/>
    <cellStyle name="Uitvoer 2 3 4" xfId="414"/>
    <cellStyle name="Uitvoer 2 3 4 10" xfId="2885"/>
    <cellStyle name="Uitvoer 2 3 4 2" xfId="873"/>
    <cellStyle name="Uitvoer 2 3 4 3" xfId="1219"/>
    <cellStyle name="Uitvoer 2 3 4 4" xfId="1468"/>
    <cellStyle name="Uitvoer 2 3 4 5" xfId="1715"/>
    <cellStyle name="Uitvoer 2 3 4 6" xfId="1958"/>
    <cellStyle name="Uitvoer 2 3 4 7" xfId="2199"/>
    <cellStyle name="Uitvoer 2 3 4 8" xfId="2436"/>
    <cellStyle name="Uitvoer 2 3 4 9" xfId="2664"/>
    <cellStyle name="Uitvoer 2 3 5" xfId="428"/>
    <cellStyle name="Uitvoer 2 3 5 10" xfId="2899"/>
    <cellStyle name="Uitvoer 2 3 5 2" xfId="887"/>
    <cellStyle name="Uitvoer 2 3 5 3" xfId="1233"/>
    <cellStyle name="Uitvoer 2 3 5 4" xfId="1482"/>
    <cellStyle name="Uitvoer 2 3 5 5" xfId="1729"/>
    <cellStyle name="Uitvoer 2 3 5 6" xfId="1972"/>
    <cellStyle name="Uitvoer 2 3 5 7" xfId="2213"/>
    <cellStyle name="Uitvoer 2 3 5 8" xfId="2450"/>
    <cellStyle name="Uitvoer 2 3 5 9" xfId="2678"/>
    <cellStyle name="Uitvoer 2 3 6" xfId="439"/>
    <cellStyle name="Uitvoer 2 3 6 10" xfId="2910"/>
    <cellStyle name="Uitvoer 2 3 6 2" xfId="898"/>
    <cellStyle name="Uitvoer 2 3 6 3" xfId="1244"/>
    <cellStyle name="Uitvoer 2 3 6 4" xfId="1493"/>
    <cellStyle name="Uitvoer 2 3 6 5" xfId="1740"/>
    <cellStyle name="Uitvoer 2 3 6 6" xfId="1983"/>
    <cellStyle name="Uitvoer 2 3 6 7" xfId="2224"/>
    <cellStyle name="Uitvoer 2 3 6 8" xfId="2461"/>
    <cellStyle name="Uitvoer 2 3 6 9" xfId="2689"/>
    <cellStyle name="Uitvoer 2 3 7" xfId="448"/>
    <cellStyle name="Uitvoer 2 3 7 10" xfId="2919"/>
    <cellStyle name="Uitvoer 2 3 7 2" xfId="907"/>
    <cellStyle name="Uitvoer 2 3 7 3" xfId="1253"/>
    <cellStyle name="Uitvoer 2 3 7 4" xfId="1502"/>
    <cellStyle name="Uitvoer 2 3 7 5" xfId="1749"/>
    <cellStyle name="Uitvoer 2 3 7 6" xfId="1992"/>
    <cellStyle name="Uitvoer 2 3 7 7" xfId="2233"/>
    <cellStyle name="Uitvoer 2 3 7 8" xfId="2470"/>
    <cellStyle name="Uitvoer 2 3 7 9" xfId="2698"/>
    <cellStyle name="Uitvoer 2 3 8" xfId="406"/>
    <cellStyle name="Uitvoer 2 3 8 10" xfId="2877"/>
    <cellStyle name="Uitvoer 2 3 8 2" xfId="865"/>
    <cellStyle name="Uitvoer 2 3 8 3" xfId="1211"/>
    <cellStyle name="Uitvoer 2 3 8 4" xfId="1460"/>
    <cellStyle name="Uitvoer 2 3 8 5" xfId="1707"/>
    <cellStyle name="Uitvoer 2 3 8 6" xfId="1950"/>
    <cellStyle name="Uitvoer 2 3 8 7" xfId="2191"/>
    <cellStyle name="Uitvoer 2 3 8 8" xfId="2428"/>
    <cellStyle name="Uitvoer 2 3 8 9" xfId="2656"/>
    <cellStyle name="Uitvoer 2 3 9" xfId="473"/>
    <cellStyle name="Uitvoer 2 3 9 10" xfId="2944"/>
    <cellStyle name="Uitvoer 2 3 9 2" xfId="932"/>
    <cellStyle name="Uitvoer 2 3 9 3" xfId="1278"/>
    <cellStyle name="Uitvoer 2 3 9 4" xfId="1527"/>
    <cellStyle name="Uitvoer 2 3 9 5" xfId="1774"/>
    <cellStyle name="Uitvoer 2 3 9 6" xfId="2017"/>
    <cellStyle name="Uitvoer 2 3 9 7" xfId="2258"/>
    <cellStyle name="Uitvoer 2 3 9 8" xfId="2495"/>
    <cellStyle name="Uitvoer 2 3 9 9" xfId="2723"/>
    <cellStyle name="Uitvoer 2 4" xfId="356"/>
    <cellStyle name="Uitvoer 2 4 10" xfId="2827"/>
    <cellStyle name="Uitvoer 2 4 2" xfId="815"/>
    <cellStyle name="Uitvoer 2 4 3" xfId="1161"/>
    <cellStyle name="Uitvoer 2 4 4" xfId="1410"/>
    <cellStyle name="Uitvoer 2 4 5" xfId="1657"/>
    <cellStyle name="Uitvoer 2 4 6" xfId="1900"/>
    <cellStyle name="Uitvoer 2 4 7" xfId="2141"/>
    <cellStyle name="Uitvoer 2 4 8" xfId="2378"/>
    <cellStyle name="Uitvoer 2 4 9" xfId="2606"/>
    <cellStyle name="Uitvoer 2 5" xfId="397"/>
    <cellStyle name="Uitvoer 2 5 10" xfId="2868"/>
    <cellStyle name="Uitvoer 2 5 2" xfId="856"/>
    <cellStyle name="Uitvoer 2 5 3" xfId="1202"/>
    <cellStyle name="Uitvoer 2 5 4" xfId="1451"/>
    <cellStyle name="Uitvoer 2 5 5" xfId="1698"/>
    <cellStyle name="Uitvoer 2 5 6" xfId="1941"/>
    <cellStyle name="Uitvoer 2 5 7" xfId="2182"/>
    <cellStyle name="Uitvoer 2 5 8" xfId="2419"/>
    <cellStyle name="Uitvoer 2 5 9" xfId="2647"/>
    <cellStyle name="Uitvoer 2 6" xfId="412"/>
    <cellStyle name="Uitvoer 2 6 10" xfId="2883"/>
    <cellStyle name="Uitvoer 2 6 2" xfId="871"/>
    <cellStyle name="Uitvoer 2 6 3" xfId="1217"/>
    <cellStyle name="Uitvoer 2 6 4" xfId="1466"/>
    <cellStyle name="Uitvoer 2 6 5" xfId="1713"/>
    <cellStyle name="Uitvoer 2 6 6" xfId="1956"/>
    <cellStyle name="Uitvoer 2 6 7" xfId="2197"/>
    <cellStyle name="Uitvoer 2 6 8" xfId="2434"/>
    <cellStyle name="Uitvoer 2 6 9" xfId="2662"/>
    <cellStyle name="Uitvoer 2 7" xfId="426"/>
    <cellStyle name="Uitvoer 2 7 10" xfId="2897"/>
    <cellStyle name="Uitvoer 2 7 2" xfId="885"/>
    <cellStyle name="Uitvoer 2 7 3" xfId="1231"/>
    <cellStyle name="Uitvoer 2 7 4" xfId="1480"/>
    <cellStyle name="Uitvoer 2 7 5" xfId="1727"/>
    <cellStyle name="Uitvoer 2 7 6" xfId="1970"/>
    <cellStyle name="Uitvoer 2 7 7" xfId="2211"/>
    <cellStyle name="Uitvoer 2 7 8" xfId="2448"/>
    <cellStyle name="Uitvoer 2 7 9" xfId="2676"/>
    <cellStyle name="Uitvoer 2 8" xfId="437"/>
    <cellStyle name="Uitvoer 2 8 10" xfId="2908"/>
    <cellStyle name="Uitvoer 2 8 2" xfId="896"/>
    <cellStyle name="Uitvoer 2 8 3" xfId="1242"/>
    <cellStyle name="Uitvoer 2 8 4" xfId="1491"/>
    <cellStyle name="Uitvoer 2 8 5" xfId="1738"/>
    <cellStyle name="Uitvoer 2 8 6" xfId="1981"/>
    <cellStyle name="Uitvoer 2 8 7" xfId="2222"/>
    <cellStyle name="Uitvoer 2 8 8" xfId="2459"/>
    <cellStyle name="Uitvoer 2 8 9" xfId="2687"/>
    <cellStyle name="Uitvoer 2 9" xfId="446"/>
    <cellStyle name="Uitvoer 2 9 10" xfId="2917"/>
    <cellStyle name="Uitvoer 2 9 2" xfId="905"/>
    <cellStyle name="Uitvoer 2 9 3" xfId="1251"/>
    <cellStyle name="Uitvoer 2 9 4" xfId="1500"/>
    <cellStyle name="Uitvoer 2 9 5" xfId="1747"/>
    <cellStyle name="Uitvoer 2 9 6" xfId="1990"/>
    <cellStyle name="Uitvoer 2 9 7" xfId="2231"/>
    <cellStyle name="Uitvoer 2 9 8" xfId="2468"/>
    <cellStyle name="Uitvoer 2 9 9" xfId="2696"/>
    <cellStyle name="Valuta 2" xfId="212"/>
    <cellStyle name="Verklarende tekst 2" xfId="213"/>
    <cellStyle name="Waarschuwingstekst 2" xfId="214"/>
    <cellStyle name="Warning Text" xfId="215"/>
    <cellStyle name="Warning Text 2" xfId="216"/>
    <cellStyle name="WIt" xfId="217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P206"/>
  <sheetViews>
    <sheetView showGridLines="0" tabSelected="1" zoomScale="85" zoomScaleNormal="85" workbookViewId="0"/>
  </sheetViews>
  <sheetFormatPr defaultRowHeight="12.75"/>
  <cols>
    <col min="1" max="1" width="2.7109375" style="3" customWidth="1"/>
    <col min="2" max="2" width="63.5703125" style="3" customWidth="1"/>
    <col min="3" max="5" width="3" style="3" customWidth="1"/>
    <col min="6" max="6" width="1.140625" style="3" customWidth="1"/>
    <col min="7" max="7" width="23.5703125" style="3" customWidth="1"/>
    <col min="8" max="8" width="23" style="3" customWidth="1"/>
    <col min="9" max="9" width="2.5703125" style="3" customWidth="1"/>
    <col min="10" max="10" width="20.85546875" style="3" customWidth="1"/>
    <col min="11" max="11" width="8.140625" style="3" customWidth="1"/>
    <col min="12" max="12" width="18.140625" style="3" customWidth="1"/>
    <col min="13" max="13" width="3.5703125" style="3" customWidth="1"/>
    <col min="14" max="14" width="17.42578125" style="3" customWidth="1"/>
    <col min="15" max="15" width="2.7109375" style="3" customWidth="1"/>
    <col min="16" max="16" width="18.5703125" style="3" customWidth="1"/>
    <col min="17" max="17" width="2.7109375" style="3" customWidth="1"/>
    <col min="18" max="16384" width="9.140625" style="3"/>
  </cols>
  <sheetData>
    <row r="1" spans="2:16" ht="15">
      <c r="B1" s="2"/>
      <c r="C1" s="2"/>
      <c r="D1" s="2"/>
      <c r="E1" s="2"/>
    </row>
    <row r="2" spans="2:16" s="5" customFormat="1" ht="18" customHeight="1">
      <c r="B2" s="4" t="s">
        <v>118</v>
      </c>
      <c r="C2" s="4"/>
      <c r="D2" s="4"/>
      <c r="E2" s="4"/>
      <c r="I2" s="35"/>
      <c r="N2" s="35"/>
      <c r="O2" s="35"/>
    </row>
    <row r="5" spans="2:16" s="6" customFormat="1">
      <c r="B5" s="6" t="s">
        <v>0</v>
      </c>
      <c r="I5" s="36"/>
      <c r="J5" s="6" t="s">
        <v>2</v>
      </c>
      <c r="L5" s="6" t="s">
        <v>3</v>
      </c>
      <c r="N5" s="36" t="s">
        <v>1</v>
      </c>
      <c r="O5" s="36"/>
      <c r="P5" s="6" t="s">
        <v>4</v>
      </c>
    </row>
    <row r="8" spans="2:16" s="6" customFormat="1">
      <c r="B8" s="6" t="s">
        <v>5</v>
      </c>
      <c r="I8" s="36"/>
      <c r="J8" s="6" t="s">
        <v>2</v>
      </c>
      <c r="L8" s="6" t="s">
        <v>3</v>
      </c>
      <c r="N8" s="36" t="s">
        <v>1</v>
      </c>
      <c r="O8" s="36"/>
      <c r="P8" s="6" t="s">
        <v>4</v>
      </c>
    </row>
    <row r="10" spans="2:16">
      <c r="B10" s="7" t="s">
        <v>6</v>
      </c>
      <c r="F10" s="8"/>
    </row>
    <row r="11" spans="2:16">
      <c r="B11" s="9"/>
      <c r="J11" s="8"/>
      <c r="K11" s="8"/>
      <c r="L11" s="8"/>
    </row>
    <row r="12" spans="2:16">
      <c r="B12" s="10" t="s">
        <v>7</v>
      </c>
      <c r="J12" s="8"/>
      <c r="K12" s="8"/>
      <c r="L12" s="8"/>
    </row>
    <row r="13" spans="2:16">
      <c r="B13" s="3" t="s">
        <v>8</v>
      </c>
      <c r="J13" s="44"/>
      <c r="K13" s="8"/>
      <c r="L13" s="1"/>
      <c r="N13" s="3" t="s">
        <v>57</v>
      </c>
    </row>
    <row r="14" spans="2:16">
      <c r="B14" s="3" t="s">
        <v>9</v>
      </c>
      <c r="J14" s="45"/>
      <c r="K14" s="8"/>
      <c r="L14" s="1"/>
      <c r="N14" s="3" t="s">
        <v>62</v>
      </c>
    </row>
    <row r="15" spans="2:16">
      <c r="B15" s="3" t="s">
        <v>10</v>
      </c>
      <c r="J15" s="46"/>
      <c r="K15" s="8"/>
      <c r="L15" s="1"/>
      <c r="N15" s="3" t="s">
        <v>58</v>
      </c>
    </row>
    <row r="16" spans="2:16">
      <c r="J16" s="47"/>
      <c r="K16" s="8"/>
      <c r="L16" s="8"/>
    </row>
    <row r="17" spans="2:14">
      <c r="B17" s="9" t="s">
        <v>11</v>
      </c>
      <c r="J17" s="47"/>
      <c r="K17" s="8"/>
      <c r="L17" s="8"/>
    </row>
    <row r="18" spans="2:14">
      <c r="B18" s="3" t="s">
        <v>8</v>
      </c>
      <c r="J18" s="44"/>
      <c r="K18" s="8"/>
      <c r="L18" s="1"/>
      <c r="N18" s="3" t="s">
        <v>57</v>
      </c>
    </row>
    <row r="19" spans="2:14">
      <c r="B19" s="3" t="s">
        <v>9</v>
      </c>
      <c r="J19" s="45"/>
      <c r="K19" s="8"/>
      <c r="L19" s="1"/>
      <c r="N19" s="3" t="s">
        <v>62</v>
      </c>
    </row>
    <row r="20" spans="2:14">
      <c r="B20" s="3" t="s">
        <v>12</v>
      </c>
      <c r="J20" s="46"/>
      <c r="K20" s="8"/>
      <c r="L20" s="1"/>
      <c r="N20" s="3" t="s">
        <v>61</v>
      </c>
    </row>
    <row r="21" spans="2:14">
      <c r="J21" s="47"/>
      <c r="K21" s="8"/>
      <c r="L21" s="8"/>
    </row>
    <row r="22" spans="2:14">
      <c r="B22" s="9" t="s">
        <v>13</v>
      </c>
      <c r="J22" s="47"/>
      <c r="K22" s="8"/>
      <c r="L22" s="8"/>
    </row>
    <row r="23" spans="2:14">
      <c r="B23" s="3" t="s">
        <v>8</v>
      </c>
      <c r="J23" s="150">
        <v>4.3910065876152835</v>
      </c>
      <c r="K23" s="8"/>
      <c r="L23" s="137">
        <v>2760</v>
      </c>
      <c r="N23" s="3" t="s">
        <v>57</v>
      </c>
    </row>
    <row r="24" spans="2:14">
      <c r="B24" s="3" t="s">
        <v>9</v>
      </c>
      <c r="J24" s="45">
        <v>71017.652728611647</v>
      </c>
      <c r="K24" s="8"/>
      <c r="L24" s="138">
        <v>11.21</v>
      </c>
      <c r="N24" s="3" t="s">
        <v>62</v>
      </c>
    </row>
    <row r="25" spans="2:14">
      <c r="B25" s="3" t="s">
        <v>10</v>
      </c>
      <c r="J25" s="46">
        <v>619049.27272727282</v>
      </c>
      <c r="K25" s="8"/>
      <c r="L25" s="138">
        <v>1.29</v>
      </c>
      <c r="N25" s="3" t="s">
        <v>58</v>
      </c>
    </row>
    <row r="26" spans="2:14">
      <c r="J26" s="47"/>
      <c r="K26" s="8"/>
      <c r="L26" s="139"/>
    </row>
    <row r="27" spans="2:14">
      <c r="B27" s="9" t="s">
        <v>14</v>
      </c>
      <c r="J27" s="47"/>
      <c r="K27" s="8"/>
      <c r="L27" s="139"/>
    </row>
    <row r="28" spans="2:14">
      <c r="B28" s="3" t="s">
        <v>8</v>
      </c>
      <c r="J28" s="150">
        <v>2</v>
      </c>
      <c r="K28" s="8"/>
      <c r="L28" s="137">
        <v>2760</v>
      </c>
      <c r="N28" s="3" t="s">
        <v>57</v>
      </c>
    </row>
    <row r="29" spans="2:14">
      <c r="B29" s="3" t="s">
        <v>9</v>
      </c>
      <c r="J29" s="45">
        <v>14436.361656941785</v>
      </c>
      <c r="K29" s="8"/>
      <c r="L29" s="138">
        <v>5.61</v>
      </c>
      <c r="N29" s="3" t="s">
        <v>62</v>
      </c>
    </row>
    <row r="30" spans="2:14">
      <c r="B30" s="3" t="s">
        <v>12</v>
      </c>
      <c r="J30" s="46">
        <v>210613.81818181821</v>
      </c>
      <c r="K30" s="8"/>
      <c r="L30" s="138">
        <v>0.45</v>
      </c>
      <c r="N30" s="3" t="s">
        <v>61</v>
      </c>
    </row>
    <row r="31" spans="2:14">
      <c r="J31" s="47"/>
      <c r="K31" s="8"/>
      <c r="L31" s="139"/>
    </row>
    <row r="32" spans="2:14">
      <c r="B32" s="9" t="s">
        <v>15</v>
      </c>
      <c r="J32" s="47"/>
      <c r="K32" s="8"/>
      <c r="L32" s="139"/>
    </row>
    <row r="33" spans="2:14">
      <c r="B33" s="3" t="s">
        <v>8</v>
      </c>
      <c r="J33" s="150">
        <v>203.70246306917514</v>
      </c>
      <c r="K33" s="8"/>
      <c r="L33" s="137">
        <v>2760</v>
      </c>
      <c r="N33" s="3" t="s">
        <v>57</v>
      </c>
    </row>
    <row r="34" spans="2:14">
      <c r="B34" s="3" t="s">
        <v>9</v>
      </c>
      <c r="J34" s="45">
        <v>1178570.385186306</v>
      </c>
      <c r="K34" s="8"/>
      <c r="L34" s="138">
        <v>16.350000000000001</v>
      </c>
      <c r="N34" s="3" t="s">
        <v>62</v>
      </c>
    </row>
    <row r="35" spans="2:14">
      <c r="B35" s="3" t="s">
        <v>10</v>
      </c>
      <c r="J35" s="46">
        <v>11663992.507178336</v>
      </c>
      <c r="K35" s="8"/>
      <c r="L35" s="138">
        <v>1.65</v>
      </c>
      <c r="N35" s="3" t="s">
        <v>58</v>
      </c>
    </row>
    <row r="36" spans="2:14">
      <c r="J36" s="47"/>
      <c r="K36" s="8"/>
      <c r="L36" s="139"/>
    </row>
    <row r="37" spans="2:14">
      <c r="B37" s="9" t="s">
        <v>16</v>
      </c>
      <c r="J37" s="48"/>
      <c r="K37" s="8"/>
      <c r="L37" s="140"/>
    </row>
    <row r="38" spans="2:14">
      <c r="B38" s="3" t="s">
        <v>8</v>
      </c>
      <c r="J38" s="150">
        <v>7.1818181818181825</v>
      </c>
      <c r="K38" s="8"/>
      <c r="L38" s="137">
        <v>2760</v>
      </c>
      <c r="N38" s="3" t="s">
        <v>57</v>
      </c>
    </row>
    <row r="39" spans="2:14">
      <c r="B39" s="3" t="s">
        <v>9</v>
      </c>
      <c r="J39" s="45">
        <v>67345.68114659765</v>
      </c>
      <c r="K39" s="8"/>
      <c r="L39" s="138">
        <v>8.18</v>
      </c>
      <c r="N39" s="3" t="s">
        <v>62</v>
      </c>
    </row>
    <row r="40" spans="2:14">
      <c r="B40" s="3" t="s">
        <v>12</v>
      </c>
      <c r="J40" s="46">
        <v>651882.54545454541</v>
      </c>
      <c r="K40" s="8"/>
      <c r="L40" s="138">
        <v>0.56999999999999995</v>
      </c>
      <c r="N40" s="3" t="s">
        <v>61</v>
      </c>
    </row>
    <row r="41" spans="2:14">
      <c r="J41" s="47"/>
      <c r="K41" s="8"/>
      <c r="L41" s="139"/>
    </row>
    <row r="42" spans="2:14">
      <c r="J42" s="47"/>
      <c r="K42" s="8"/>
      <c r="L42" s="139"/>
    </row>
    <row r="43" spans="2:14">
      <c r="B43" s="7" t="s">
        <v>17</v>
      </c>
      <c r="J43" s="47"/>
      <c r="K43" s="8"/>
      <c r="L43" s="139"/>
    </row>
    <row r="44" spans="2:14">
      <c r="J44" s="47"/>
      <c r="K44" s="8"/>
      <c r="L44" s="139"/>
    </row>
    <row r="45" spans="2:14">
      <c r="B45" s="9" t="s">
        <v>18</v>
      </c>
      <c r="J45" s="47"/>
      <c r="K45" s="8"/>
      <c r="L45" s="139"/>
    </row>
    <row r="46" spans="2:14">
      <c r="B46" s="3" t="s">
        <v>8</v>
      </c>
      <c r="J46" s="150">
        <v>290.19294862911124</v>
      </c>
      <c r="K46" s="8"/>
      <c r="L46" s="138">
        <v>441</v>
      </c>
      <c r="N46" s="3" t="s">
        <v>57</v>
      </c>
    </row>
    <row r="47" spans="2:14">
      <c r="B47" s="3" t="s">
        <v>19</v>
      </c>
      <c r="J47" s="45">
        <v>793399.17040780687</v>
      </c>
      <c r="K47" s="8"/>
      <c r="L47" s="138">
        <v>10.050000000000001</v>
      </c>
      <c r="N47" s="3" t="s">
        <v>62</v>
      </c>
    </row>
    <row r="48" spans="2:14">
      <c r="B48" s="3" t="s">
        <v>10</v>
      </c>
      <c r="J48" s="45">
        <v>7622331.8628362911</v>
      </c>
      <c r="K48" s="8"/>
      <c r="L48" s="138">
        <v>1.05</v>
      </c>
      <c r="N48" s="3" t="s">
        <v>58</v>
      </c>
    </row>
    <row r="49" spans="2:14">
      <c r="B49" s="3" t="s">
        <v>20</v>
      </c>
      <c r="J49" s="46">
        <v>3101213247.0371461</v>
      </c>
      <c r="K49" s="8"/>
      <c r="L49" s="138">
        <v>5.1000000000000004E-3</v>
      </c>
      <c r="N49" s="3" t="s">
        <v>63</v>
      </c>
    </row>
    <row r="50" spans="2:14">
      <c r="J50" s="47"/>
      <c r="K50" s="8"/>
      <c r="L50" s="139"/>
    </row>
    <row r="51" spans="2:14">
      <c r="B51" s="9" t="s">
        <v>21</v>
      </c>
      <c r="J51" s="47"/>
      <c r="K51" s="8"/>
      <c r="L51" s="139"/>
    </row>
    <row r="52" spans="2:14">
      <c r="B52" s="3" t="s">
        <v>8</v>
      </c>
      <c r="J52" s="150">
        <v>10268.638781976771</v>
      </c>
      <c r="K52" s="8"/>
      <c r="L52" s="138">
        <v>441</v>
      </c>
      <c r="N52" s="3" t="s">
        <v>57</v>
      </c>
    </row>
    <row r="53" spans="2:14" ht="409.6">
      <c r="B53" s="3" t="s">
        <v>19</v>
      </c>
      <c r="J53" s="45">
        <v>2983299.584100442</v>
      </c>
      <c r="K53" s="8"/>
      <c r="L53" s="138">
        <v>11.89</v>
      </c>
      <c r="N53" s="3" t="s">
        <v>62</v>
      </c>
    </row>
    <row r="54" spans="2:14" ht="409.6">
      <c r="B54" s="3" t="s">
        <v>10</v>
      </c>
      <c r="J54" s="45">
        <v>25798593.777209859</v>
      </c>
      <c r="K54" s="8"/>
      <c r="L54" s="138">
        <v>1.37</v>
      </c>
      <c r="N54" s="3" t="s">
        <v>58</v>
      </c>
    </row>
    <row r="55" spans="2:14" ht="409.6">
      <c r="B55" s="3" t="s">
        <v>20</v>
      </c>
      <c r="J55" s="46">
        <v>7981379736.1823168</v>
      </c>
      <c r="K55" s="8"/>
      <c r="L55" s="138">
        <v>8.8999999999999999E-3</v>
      </c>
      <c r="N55" s="3" t="s">
        <v>63</v>
      </c>
    </row>
    <row r="56" spans="2:14" ht="409.6">
      <c r="J56" s="47"/>
      <c r="K56" s="8"/>
      <c r="L56" s="141"/>
    </row>
    <row r="57" spans="2:14" ht="409.6">
      <c r="B57" s="9" t="s">
        <v>22</v>
      </c>
      <c r="J57" s="47"/>
      <c r="K57" s="8"/>
      <c r="L57" s="141"/>
    </row>
    <row r="58" spans="2:14">
      <c r="B58" s="3" t="s">
        <v>8</v>
      </c>
      <c r="J58" s="150"/>
      <c r="K58" s="8"/>
      <c r="L58" s="138"/>
      <c r="N58" s="3" t="s">
        <v>57</v>
      </c>
    </row>
    <row r="59" spans="2:14">
      <c r="B59" s="3" t="s">
        <v>19</v>
      </c>
      <c r="J59" s="45"/>
      <c r="K59" s="8"/>
      <c r="L59" s="138"/>
      <c r="N59" s="3" t="s">
        <v>62</v>
      </c>
    </row>
    <row r="60" spans="2:14">
      <c r="B60" s="3" t="s">
        <v>10</v>
      </c>
      <c r="J60" s="45"/>
      <c r="K60" s="8"/>
      <c r="L60" s="138"/>
      <c r="N60" s="3" t="s">
        <v>58</v>
      </c>
    </row>
    <row r="61" spans="2:14">
      <c r="B61" s="3" t="s">
        <v>20</v>
      </c>
      <c r="J61" s="46"/>
      <c r="K61" s="8"/>
      <c r="L61" s="138"/>
      <c r="N61" s="3" t="s">
        <v>63</v>
      </c>
    </row>
    <row r="62" spans="2:14">
      <c r="J62" s="49"/>
      <c r="K62" s="8"/>
      <c r="L62" s="142"/>
    </row>
    <row r="63" spans="2:14">
      <c r="B63" s="9" t="s">
        <v>23</v>
      </c>
      <c r="J63" s="47"/>
      <c r="K63" s="8"/>
      <c r="L63" s="141"/>
    </row>
    <row r="64" spans="2:14">
      <c r="B64" s="3" t="s">
        <v>8</v>
      </c>
      <c r="J64" s="150">
        <v>14593.544149293017</v>
      </c>
      <c r="K64" s="8"/>
      <c r="L64" s="138">
        <v>441</v>
      </c>
      <c r="N64" s="3" t="s">
        <v>57</v>
      </c>
    </row>
    <row r="65" spans="2:14">
      <c r="B65" s="3" t="s">
        <v>19</v>
      </c>
      <c r="J65" s="45">
        <v>1064126.6281708637</v>
      </c>
      <c r="K65" s="8"/>
      <c r="L65" s="138">
        <v>19.760000000000002</v>
      </c>
      <c r="N65" s="3" t="s">
        <v>62</v>
      </c>
    </row>
    <row r="66" spans="2:14">
      <c r="B66" s="3" t="s">
        <v>10</v>
      </c>
      <c r="J66" s="45">
        <v>8154853.1684576478</v>
      </c>
      <c r="K66" s="8"/>
      <c r="L66" s="138">
        <v>1.37</v>
      </c>
      <c r="N66" s="3" t="s">
        <v>58</v>
      </c>
    </row>
    <row r="67" spans="2:14">
      <c r="B67" s="3" t="s">
        <v>20</v>
      </c>
      <c r="J67" s="46">
        <v>2118005591.7538848</v>
      </c>
      <c r="K67" s="8"/>
      <c r="L67" s="138">
        <v>8.8999999999999999E-3</v>
      </c>
      <c r="N67" s="3" t="s">
        <v>63</v>
      </c>
    </row>
    <row r="68" spans="2:14">
      <c r="J68" s="47"/>
      <c r="K68" s="8"/>
      <c r="L68" s="143"/>
    </row>
    <row r="69" spans="2:14">
      <c r="J69" s="47"/>
      <c r="K69" s="8"/>
      <c r="L69" s="105"/>
    </row>
    <row r="70" spans="2:14">
      <c r="B70" s="7" t="s">
        <v>24</v>
      </c>
      <c r="J70" s="47"/>
      <c r="K70" s="8"/>
      <c r="L70" s="105"/>
    </row>
    <row r="71" spans="2:14">
      <c r="J71" s="47"/>
      <c r="K71" s="8"/>
      <c r="L71" s="105"/>
    </row>
    <row r="72" spans="2:14">
      <c r="B72" s="9" t="s">
        <v>25</v>
      </c>
      <c r="J72" s="47"/>
      <c r="K72" s="8"/>
      <c r="L72" s="105"/>
    </row>
    <row r="73" spans="2:14">
      <c r="B73" s="3" t="s">
        <v>8</v>
      </c>
      <c r="J73" s="150">
        <v>4317.145751562045</v>
      </c>
      <c r="K73" s="8"/>
      <c r="L73" s="144">
        <v>18</v>
      </c>
      <c r="N73" s="3" t="s">
        <v>57</v>
      </c>
    </row>
    <row r="74" spans="2:14">
      <c r="B74" s="3" t="s">
        <v>19</v>
      </c>
      <c r="J74" s="45">
        <v>140078.33004599554</v>
      </c>
      <c r="K74" s="8"/>
      <c r="L74" s="144">
        <v>7.23</v>
      </c>
      <c r="N74" s="3" t="s">
        <v>62</v>
      </c>
    </row>
    <row r="75" spans="2:14">
      <c r="B75" s="3" t="s">
        <v>26</v>
      </c>
      <c r="J75" s="45">
        <v>77119600.955507964</v>
      </c>
      <c r="K75" s="8"/>
      <c r="L75" s="144">
        <v>1.5599999999999999E-2</v>
      </c>
      <c r="N75" s="3" t="s">
        <v>63</v>
      </c>
    </row>
    <row r="76" spans="2:14">
      <c r="B76" s="3" t="s">
        <v>20</v>
      </c>
      <c r="J76" s="46">
        <v>138082947.35133186</v>
      </c>
      <c r="K76" s="8"/>
      <c r="L76" s="144">
        <v>2.98E-2</v>
      </c>
      <c r="N76" s="3" t="s">
        <v>63</v>
      </c>
    </row>
    <row r="77" spans="2:14">
      <c r="J77" s="47"/>
      <c r="K77" s="8"/>
      <c r="L77" s="145"/>
    </row>
    <row r="78" spans="2:14">
      <c r="B78" s="9" t="s">
        <v>27</v>
      </c>
      <c r="J78" s="47"/>
      <c r="K78" s="8"/>
      <c r="L78" s="145"/>
    </row>
    <row r="79" spans="2:14">
      <c r="B79" s="3" t="s">
        <v>28</v>
      </c>
      <c r="J79" s="150">
        <v>1162121.5494408605</v>
      </c>
      <c r="K79" s="8"/>
      <c r="L79" s="144">
        <v>0.54</v>
      </c>
      <c r="N79" s="3" t="s">
        <v>57</v>
      </c>
    </row>
    <row r="80" spans="2:14">
      <c r="B80" s="3" t="s">
        <v>29</v>
      </c>
      <c r="J80" s="46">
        <v>2649597.3174390676</v>
      </c>
      <c r="K80" s="8"/>
      <c r="L80" s="144">
        <v>18</v>
      </c>
      <c r="N80" s="3" t="s">
        <v>57</v>
      </c>
    </row>
    <row r="81" spans="2:16">
      <c r="J81" s="50"/>
      <c r="K81" s="8"/>
      <c r="L81" s="146"/>
    </row>
    <row r="82" spans="2:16">
      <c r="B82" s="9" t="s">
        <v>30</v>
      </c>
      <c r="J82" s="47"/>
      <c r="K82" s="8"/>
      <c r="L82" s="146"/>
      <c r="P82" s="43"/>
    </row>
    <row r="83" spans="2:16">
      <c r="B83" s="3" t="s">
        <v>31</v>
      </c>
      <c r="J83" s="150">
        <v>19294.718919354156</v>
      </c>
      <c r="K83" s="8"/>
      <c r="L83" s="103">
        <f>$L$92*P83</f>
        <v>1512</v>
      </c>
      <c r="N83" s="3" t="s">
        <v>57</v>
      </c>
      <c r="P83" s="1">
        <v>50</v>
      </c>
    </row>
    <row r="84" spans="2:16">
      <c r="B84" s="3" t="s">
        <v>32</v>
      </c>
      <c r="J84" s="45">
        <v>23291.341730778175</v>
      </c>
      <c r="K84" s="8"/>
      <c r="L84" s="103">
        <f t="shared" ref="L84:L89" si="0">$L$92*P84</f>
        <v>1209.5999999999999</v>
      </c>
      <c r="N84" s="3" t="s">
        <v>57</v>
      </c>
      <c r="P84" s="1">
        <v>40</v>
      </c>
    </row>
    <row r="85" spans="2:16">
      <c r="B85" s="3" t="s">
        <v>33</v>
      </c>
      <c r="J85" s="45">
        <v>24684.013976590071</v>
      </c>
      <c r="K85" s="8"/>
      <c r="L85" s="103">
        <f t="shared" si="0"/>
        <v>907.19999999999993</v>
      </c>
      <c r="N85" s="3" t="s">
        <v>57</v>
      </c>
      <c r="P85" s="1">
        <v>30</v>
      </c>
    </row>
    <row r="86" spans="2:16">
      <c r="B86" s="3" t="s">
        <v>34</v>
      </c>
      <c r="J86" s="45">
        <v>61083.989951204159</v>
      </c>
      <c r="K86" s="8"/>
      <c r="L86" s="103">
        <f t="shared" si="0"/>
        <v>604.79999999999995</v>
      </c>
      <c r="N86" s="3" t="s">
        <v>57</v>
      </c>
      <c r="P86" s="1">
        <v>20</v>
      </c>
    </row>
    <row r="87" spans="2:16">
      <c r="B87" s="3" t="s">
        <v>112</v>
      </c>
      <c r="J87" s="45">
        <v>2521243.3622477441</v>
      </c>
      <c r="K87" s="8"/>
      <c r="L87" s="103">
        <f t="shared" si="0"/>
        <v>120.96</v>
      </c>
      <c r="N87" s="3" t="s">
        <v>57</v>
      </c>
      <c r="P87" s="1">
        <v>4</v>
      </c>
    </row>
    <row r="88" spans="2:16">
      <c r="B88" s="3" t="s">
        <v>113</v>
      </c>
      <c r="J88" s="45">
        <v>0</v>
      </c>
      <c r="K88" s="8"/>
      <c r="L88" s="103">
        <f t="shared" si="0"/>
        <v>15.12</v>
      </c>
      <c r="N88" s="3" t="s">
        <v>57</v>
      </c>
      <c r="P88" s="1">
        <v>0.5</v>
      </c>
    </row>
    <row r="89" spans="2:16">
      <c r="B89" s="3" t="s">
        <v>109</v>
      </c>
      <c r="J89" s="46">
        <v>1162121.4832308148</v>
      </c>
      <c r="K89" s="8"/>
      <c r="L89" s="103">
        <f t="shared" si="0"/>
        <v>1.512</v>
      </c>
      <c r="N89" s="3" t="s">
        <v>57</v>
      </c>
      <c r="P89" s="1">
        <v>0.05</v>
      </c>
    </row>
    <row r="90" spans="2:16">
      <c r="B90" s="102" t="s">
        <v>110</v>
      </c>
      <c r="J90" s="47"/>
      <c r="K90" s="8"/>
      <c r="L90" s="8"/>
    </row>
    <row r="91" spans="2:16">
      <c r="J91" s="47"/>
      <c r="K91" s="8"/>
      <c r="L91" s="8"/>
    </row>
    <row r="92" spans="2:16">
      <c r="B92" s="11" t="s">
        <v>35</v>
      </c>
      <c r="J92" s="47"/>
      <c r="K92" s="8"/>
      <c r="L92" s="144">
        <v>30.24</v>
      </c>
      <c r="N92" s="3" t="s">
        <v>65</v>
      </c>
    </row>
    <row r="93" spans="2:16">
      <c r="J93" s="47"/>
      <c r="K93" s="8"/>
      <c r="L93" s="107"/>
    </row>
    <row r="94" spans="2:16">
      <c r="B94" s="7" t="s">
        <v>36</v>
      </c>
      <c r="J94" s="47"/>
      <c r="K94" s="8"/>
      <c r="L94" s="107"/>
    </row>
    <row r="95" spans="2:16">
      <c r="J95" s="47"/>
      <c r="K95" s="8"/>
      <c r="L95" s="107"/>
    </row>
    <row r="96" spans="2:16">
      <c r="B96" s="3" t="s">
        <v>37</v>
      </c>
      <c r="J96" s="150">
        <v>289292431.84814167</v>
      </c>
      <c r="K96" s="8"/>
      <c r="L96" s="106">
        <v>6.7999999999999996E-3</v>
      </c>
      <c r="N96" s="3" t="s">
        <v>64</v>
      </c>
    </row>
    <row r="97" spans="2:15">
      <c r="B97" s="3" t="s">
        <v>38</v>
      </c>
      <c r="J97" s="46">
        <v>9875615.7437291741</v>
      </c>
      <c r="K97" s="8"/>
      <c r="L97" s="106">
        <v>6.7999999999999996E-3</v>
      </c>
      <c r="N97" s="3" t="s">
        <v>64</v>
      </c>
    </row>
    <row r="98" spans="2:15">
      <c r="J98" s="47"/>
      <c r="K98" s="8"/>
      <c r="L98" s="8"/>
    </row>
    <row r="99" spans="2:15">
      <c r="J99" s="48"/>
    </row>
    <row r="100" spans="2:15" s="6" customFormat="1">
      <c r="B100" s="6" t="s">
        <v>39</v>
      </c>
      <c r="G100" s="6" t="s">
        <v>66</v>
      </c>
      <c r="I100" s="36"/>
      <c r="J100" s="151"/>
      <c r="N100" s="36" t="s">
        <v>1</v>
      </c>
      <c r="O100" s="36"/>
    </row>
    <row r="101" spans="2:15">
      <c r="J101" s="48"/>
    </row>
    <row r="102" spans="2:15">
      <c r="B102" s="12" t="s">
        <v>40</v>
      </c>
      <c r="G102" s="61" t="s">
        <v>86</v>
      </c>
      <c r="J102" s="52">
        <v>1162353.6418613684</v>
      </c>
      <c r="L102" s="144">
        <v>3.75</v>
      </c>
      <c r="N102" s="3" t="s">
        <v>57</v>
      </c>
    </row>
    <row r="103" spans="2:15">
      <c r="B103" s="13"/>
      <c r="G103" s="60"/>
      <c r="J103" s="48"/>
      <c r="L103" s="147"/>
    </row>
    <row r="104" spans="2:15">
      <c r="B104" s="12" t="s">
        <v>41</v>
      </c>
      <c r="G104" s="60"/>
      <c r="J104" s="48"/>
      <c r="L104" s="147"/>
    </row>
    <row r="105" spans="2:15">
      <c r="B105" s="37" t="s">
        <v>114</v>
      </c>
      <c r="G105" s="59" t="s">
        <v>87</v>
      </c>
      <c r="J105" s="152">
        <v>2521214.4855592535</v>
      </c>
      <c r="L105" s="144">
        <v>17.73</v>
      </c>
      <c r="N105" s="3" t="s">
        <v>57</v>
      </c>
    </row>
    <row r="106" spans="2:15">
      <c r="B106" s="38" t="s">
        <v>115</v>
      </c>
      <c r="G106" s="58" t="s">
        <v>88</v>
      </c>
      <c r="J106" s="45">
        <v>128369.37163185638</v>
      </c>
      <c r="L106" s="144">
        <v>23.02</v>
      </c>
      <c r="N106" s="3" t="s">
        <v>57</v>
      </c>
    </row>
    <row r="107" spans="2:15">
      <c r="B107" s="38"/>
      <c r="G107" s="38"/>
      <c r="J107" s="45"/>
      <c r="L107" s="144"/>
      <c r="N107" s="3" t="s">
        <v>57</v>
      </c>
    </row>
    <row r="108" spans="2:15">
      <c r="B108" s="38"/>
      <c r="G108" s="38"/>
      <c r="J108" s="45"/>
      <c r="L108" s="144"/>
      <c r="N108" s="3" t="s">
        <v>57</v>
      </c>
    </row>
    <row r="109" spans="2:15">
      <c r="B109" s="38"/>
      <c r="G109" s="38"/>
      <c r="J109" s="45"/>
      <c r="L109" s="144"/>
      <c r="N109" s="3" t="s">
        <v>57</v>
      </c>
    </row>
    <row r="110" spans="2:15">
      <c r="B110" s="38"/>
      <c r="G110" s="38"/>
      <c r="J110" s="45"/>
      <c r="L110" s="144"/>
      <c r="N110" s="3" t="s">
        <v>57</v>
      </c>
    </row>
    <row r="111" spans="2:15">
      <c r="B111" s="39"/>
      <c r="G111" s="39"/>
      <c r="J111" s="46"/>
      <c r="L111" s="144"/>
      <c r="N111" s="3" t="s">
        <v>57</v>
      </c>
    </row>
    <row r="112" spans="2:15">
      <c r="B112" s="14"/>
      <c r="J112" s="48"/>
      <c r="L112" s="147"/>
    </row>
    <row r="113" spans="2:14">
      <c r="B113" s="15" t="s">
        <v>42</v>
      </c>
      <c r="J113" s="48"/>
      <c r="L113" s="147"/>
    </row>
    <row r="114" spans="2:14">
      <c r="B114" s="72" t="s">
        <v>116</v>
      </c>
      <c r="G114" s="69" t="s">
        <v>89</v>
      </c>
      <c r="J114" s="150">
        <v>0</v>
      </c>
      <c r="L114" s="148">
        <v>168</v>
      </c>
      <c r="N114" s="3" t="s">
        <v>57</v>
      </c>
    </row>
    <row r="115" spans="2:14">
      <c r="B115" s="41" t="s">
        <v>117</v>
      </c>
      <c r="G115" s="68" t="s">
        <v>89</v>
      </c>
      <c r="J115" s="45">
        <v>14514.477994059886</v>
      </c>
      <c r="L115" s="148">
        <v>168</v>
      </c>
      <c r="N115" s="3" t="s">
        <v>57</v>
      </c>
    </row>
    <row r="116" spans="2:14">
      <c r="B116" s="41" t="s">
        <v>69</v>
      </c>
      <c r="G116" s="67" t="s">
        <v>101</v>
      </c>
      <c r="J116" s="45">
        <v>14205.397787087439</v>
      </c>
      <c r="L116" s="148">
        <v>654</v>
      </c>
      <c r="N116" s="3" t="s">
        <v>57</v>
      </c>
    </row>
    <row r="117" spans="2:14">
      <c r="B117" s="41" t="s">
        <v>68</v>
      </c>
      <c r="G117" s="66" t="s">
        <v>92</v>
      </c>
      <c r="J117" s="45">
        <v>704.14402966761497</v>
      </c>
      <c r="L117" s="148">
        <v>1797</v>
      </c>
      <c r="N117" s="3" t="s">
        <v>57</v>
      </c>
    </row>
    <row r="118" spans="2:14">
      <c r="B118" s="41" t="s">
        <v>67</v>
      </c>
      <c r="G118" s="66" t="s">
        <v>92</v>
      </c>
      <c r="J118" s="45">
        <v>179.196030619016</v>
      </c>
      <c r="L118" s="148">
        <v>2098</v>
      </c>
      <c r="N118" s="3" t="s">
        <v>57</v>
      </c>
    </row>
    <row r="119" spans="2:14">
      <c r="B119" s="41" t="s">
        <v>70</v>
      </c>
      <c r="G119" s="38"/>
      <c r="J119" s="45">
        <v>0</v>
      </c>
      <c r="L119" s="144"/>
      <c r="N119" s="3" t="s">
        <v>57</v>
      </c>
    </row>
    <row r="120" spans="2:14">
      <c r="B120" s="41"/>
      <c r="G120" s="38"/>
      <c r="J120" s="45"/>
      <c r="L120" s="144"/>
      <c r="N120" s="3" t="s">
        <v>57</v>
      </c>
    </row>
    <row r="121" spans="2:14">
      <c r="B121" s="71"/>
      <c r="G121" s="38"/>
      <c r="J121" s="45"/>
      <c r="L121" s="144"/>
      <c r="N121" s="3" t="s">
        <v>57</v>
      </c>
    </row>
    <row r="122" spans="2:14">
      <c r="B122" s="71"/>
      <c r="G122" s="38"/>
      <c r="J122" s="45"/>
      <c r="L122" s="144"/>
      <c r="N122" s="3" t="s">
        <v>57</v>
      </c>
    </row>
    <row r="123" spans="2:14">
      <c r="B123" s="41"/>
      <c r="G123" s="38"/>
      <c r="J123" s="45"/>
      <c r="L123" s="144"/>
      <c r="N123" s="3" t="s">
        <v>57</v>
      </c>
    </row>
    <row r="124" spans="2:14">
      <c r="B124" s="41"/>
      <c r="G124" s="38"/>
      <c r="J124" s="45"/>
      <c r="L124" s="144"/>
      <c r="N124" s="3" t="s">
        <v>57</v>
      </c>
    </row>
    <row r="125" spans="2:14">
      <c r="B125" s="41"/>
      <c r="G125" s="38"/>
      <c r="J125" s="45"/>
      <c r="L125" s="144"/>
      <c r="N125" s="3" t="s">
        <v>57</v>
      </c>
    </row>
    <row r="126" spans="2:14">
      <c r="B126" s="41"/>
      <c r="G126" s="38"/>
      <c r="J126" s="45"/>
      <c r="L126" s="144"/>
      <c r="N126" s="3" t="s">
        <v>57</v>
      </c>
    </row>
    <row r="127" spans="2:14">
      <c r="B127" s="41"/>
      <c r="G127" s="38"/>
      <c r="J127" s="45"/>
      <c r="L127" s="144"/>
      <c r="N127" s="3" t="s">
        <v>57</v>
      </c>
    </row>
    <row r="128" spans="2:14">
      <c r="B128" s="41"/>
      <c r="G128" s="38"/>
      <c r="J128" s="45"/>
      <c r="L128" s="144"/>
      <c r="N128" s="3" t="s">
        <v>57</v>
      </c>
    </row>
    <row r="129" spans="2:15">
      <c r="B129" s="42"/>
      <c r="G129" s="39"/>
      <c r="J129" s="46"/>
      <c r="L129" s="144"/>
      <c r="N129" s="3" t="s">
        <v>57</v>
      </c>
    </row>
    <row r="130" spans="2:15">
      <c r="B130" s="16"/>
      <c r="J130" s="48"/>
      <c r="L130" s="147"/>
    </row>
    <row r="131" spans="2:15">
      <c r="B131" s="15" t="s">
        <v>43</v>
      </c>
      <c r="J131" s="48"/>
      <c r="L131" s="147"/>
    </row>
    <row r="132" spans="2:15">
      <c r="B132" s="40" t="s">
        <v>72</v>
      </c>
      <c r="G132" s="53" t="s">
        <v>102</v>
      </c>
      <c r="J132" s="150">
        <v>113697.74615673994</v>
      </c>
      <c r="L132" s="144">
        <v>2.31</v>
      </c>
      <c r="N132" s="3" t="s">
        <v>60</v>
      </c>
    </row>
    <row r="133" spans="2:15">
      <c r="B133" s="41" t="s">
        <v>71</v>
      </c>
      <c r="G133" s="57" t="s">
        <v>102</v>
      </c>
      <c r="J133" s="45">
        <v>100091.1702111418</v>
      </c>
      <c r="L133" s="144">
        <v>2.54</v>
      </c>
      <c r="N133" s="3" t="s">
        <v>60</v>
      </c>
    </row>
    <row r="134" spans="2:15">
      <c r="B134" s="70"/>
      <c r="G134" s="39"/>
      <c r="J134" s="46"/>
      <c r="L134" s="144"/>
      <c r="N134" s="3" t="s">
        <v>60</v>
      </c>
    </row>
    <row r="135" spans="2:15">
      <c r="J135" s="48"/>
      <c r="L135" s="149"/>
    </row>
    <row r="136" spans="2:15">
      <c r="J136" s="48"/>
      <c r="L136" s="149"/>
    </row>
    <row r="137" spans="2:15" s="6" customFormat="1">
      <c r="B137" s="6" t="s">
        <v>44</v>
      </c>
      <c r="G137" s="6" t="s">
        <v>66</v>
      </c>
      <c r="I137" s="36"/>
      <c r="J137" s="151"/>
      <c r="N137" s="36" t="s">
        <v>1</v>
      </c>
      <c r="O137" s="36"/>
    </row>
    <row r="138" spans="2:15">
      <c r="J138" s="48"/>
    </row>
    <row r="139" spans="2:15">
      <c r="B139" s="12" t="s">
        <v>45</v>
      </c>
      <c r="G139" s="61" t="s">
        <v>86</v>
      </c>
      <c r="J139" s="52">
        <v>16273.973579188661</v>
      </c>
      <c r="L139" s="111">
        <v>307</v>
      </c>
      <c r="N139" s="3" t="s">
        <v>56</v>
      </c>
    </row>
    <row r="140" spans="2:15">
      <c r="B140" s="13"/>
      <c r="G140" s="60"/>
      <c r="J140" s="48"/>
      <c r="L140" s="108"/>
    </row>
    <row r="141" spans="2:15">
      <c r="B141" s="12" t="s">
        <v>46</v>
      </c>
      <c r="G141" s="60"/>
      <c r="J141" s="48"/>
      <c r="L141" s="108"/>
    </row>
    <row r="142" spans="2:15">
      <c r="B142" s="40" t="s">
        <v>73</v>
      </c>
      <c r="G142" s="56" t="s">
        <v>87</v>
      </c>
      <c r="J142" s="152">
        <v>8965.9392454932604</v>
      </c>
      <c r="L142" s="111">
        <v>591</v>
      </c>
      <c r="N142" s="3" t="s">
        <v>56</v>
      </c>
    </row>
    <row r="143" spans="2:15">
      <c r="B143" s="41" t="s">
        <v>74</v>
      </c>
      <c r="G143" s="65" t="s">
        <v>87</v>
      </c>
      <c r="J143" s="45">
        <v>6105.1049405948015</v>
      </c>
      <c r="L143" s="111">
        <v>591</v>
      </c>
      <c r="N143" s="3" t="s">
        <v>56</v>
      </c>
    </row>
    <row r="144" spans="2:15">
      <c r="B144" s="41" t="s">
        <v>75</v>
      </c>
      <c r="G144" s="58" t="s">
        <v>88</v>
      </c>
      <c r="J144" s="45">
        <v>677.76911529640586</v>
      </c>
      <c r="L144" s="111">
        <v>721</v>
      </c>
      <c r="N144" s="3" t="s">
        <v>56</v>
      </c>
    </row>
    <row r="145" spans="2:14">
      <c r="B145" s="41" t="s">
        <v>76</v>
      </c>
      <c r="G145" s="58" t="s">
        <v>88</v>
      </c>
      <c r="J145" s="45">
        <v>276.4507487685994</v>
      </c>
      <c r="L145" s="111">
        <v>721</v>
      </c>
      <c r="N145" s="3" t="s">
        <v>56</v>
      </c>
    </row>
    <row r="146" spans="2:14">
      <c r="B146" s="41" t="s">
        <v>77</v>
      </c>
      <c r="G146" s="58" t="s">
        <v>88</v>
      </c>
      <c r="J146" s="45">
        <v>285.8405992420445</v>
      </c>
      <c r="L146" s="111">
        <v>862</v>
      </c>
      <c r="N146" s="3" t="s">
        <v>56</v>
      </c>
    </row>
    <row r="147" spans="2:14">
      <c r="B147" s="41" t="s">
        <v>78</v>
      </c>
      <c r="G147" s="58" t="s">
        <v>88</v>
      </c>
      <c r="J147" s="45">
        <v>503.50303235505464</v>
      </c>
      <c r="L147" s="111">
        <v>862</v>
      </c>
      <c r="N147" s="3" t="s">
        <v>56</v>
      </c>
    </row>
    <row r="148" spans="2:14">
      <c r="B148" s="42"/>
      <c r="G148" s="63" t="s">
        <v>100</v>
      </c>
      <c r="J148" s="46"/>
      <c r="L148" s="111"/>
      <c r="N148" s="3" t="s">
        <v>56</v>
      </c>
    </row>
    <row r="149" spans="2:14" ht="15">
      <c r="B149" s="14"/>
      <c r="G149" s="62"/>
      <c r="J149" s="48"/>
      <c r="L149" s="108"/>
    </row>
    <row r="150" spans="2:14" ht="15">
      <c r="B150" s="15" t="s">
        <v>47</v>
      </c>
      <c r="G150" s="62"/>
      <c r="J150" s="48"/>
      <c r="L150" s="108"/>
    </row>
    <row r="151" spans="2:14">
      <c r="B151" s="40" t="s">
        <v>79</v>
      </c>
      <c r="G151" s="69" t="s">
        <v>89</v>
      </c>
      <c r="J151" s="150">
        <v>252.88514844874749</v>
      </c>
      <c r="L151" s="111">
        <v>2498</v>
      </c>
      <c r="N151" s="3" t="s">
        <v>56</v>
      </c>
    </row>
    <row r="152" spans="2:14">
      <c r="B152" s="41" t="s">
        <v>80</v>
      </c>
      <c r="G152" s="68" t="s">
        <v>89</v>
      </c>
      <c r="J152" s="45">
        <v>264.82444994730105</v>
      </c>
      <c r="L152" s="111">
        <v>3302</v>
      </c>
      <c r="N152" s="3" t="s">
        <v>56</v>
      </c>
    </row>
    <row r="153" spans="2:14">
      <c r="B153" s="41" t="s">
        <v>81</v>
      </c>
      <c r="G153" s="64" t="s">
        <v>90</v>
      </c>
      <c r="J153" s="45">
        <v>184.7082062964372</v>
      </c>
      <c r="L153" s="111">
        <v>10599</v>
      </c>
      <c r="N153" s="3" t="s">
        <v>56</v>
      </c>
    </row>
    <row r="154" spans="2:14">
      <c r="B154" s="41" t="s">
        <v>82</v>
      </c>
      <c r="G154" s="67" t="s">
        <v>91</v>
      </c>
      <c r="J154" s="45">
        <v>65.497097382229839</v>
      </c>
      <c r="L154" s="111">
        <v>23654</v>
      </c>
      <c r="N154" s="3" t="s">
        <v>56</v>
      </c>
    </row>
    <row r="155" spans="2:14">
      <c r="B155" s="41" t="s">
        <v>83</v>
      </c>
      <c r="G155" s="66" t="s">
        <v>92</v>
      </c>
      <c r="J155" s="45">
        <v>4.8431317354070362</v>
      </c>
      <c r="L155" s="111">
        <v>171804</v>
      </c>
      <c r="N155" s="3" t="s">
        <v>56</v>
      </c>
    </row>
    <row r="156" spans="2:14">
      <c r="B156" s="41" t="s">
        <v>84</v>
      </c>
      <c r="G156" s="66" t="s">
        <v>92</v>
      </c>
      <c r="J156" s="45">
        <v>1.3619000563561565</v>
      </c>
      <c r="L156" s="111">
        <v>258089</v>
      </c>
      <c r="N156" s="3" t="s">
        <v>56</v>
      </c>
    </row>
    <row r="157" spans="2:14">
      <c r="B157" s="41"/>
      <c r="G157" s="55"/>
      <c r="J157" s="45"/>
      <c r="L157" s="109"/>
      <c r="N157" s="3" t="s">
        <v>56</v>
      </c>
    </row>
    <row r="158" spans="2:14">
      <c r="B158" s="41"/>
      <c r="G158" s="55"/>
      <c r="J158" s="45"/>
      <c r="L158" s="109"/>
      <c r="N158" s="3" t="s">
        <v>56</v>
      </c>
    </row>
    <row r="159" spans="2:14">
      <c r="B159" s="41"/>
      <c r="G159" s="55"/>
      <c r="J159" s="45"/>
      <c r="L159" s="109"/>
      <c r="N159" s="3" t="s">
        <v>56</v>
      </c>
    </row>
    <row r="160" spans="2:14">
      <c r="B160" s="41"/>
      <c r="G160" s="55"/>
      <c r="J160" s="45"/>
      <c r="L160" s="109"/>
      <c r="N160" s="3" t="s">
        <v>56</v>
      </c>
    </row>
    <row r="161" spans="2:14">
      <c r="B161" s="41"/>
      <c r="G161" s="55"/>
      <c r="J161" s="45"/>
      <c r="L161" s="109"/>
      <c r="N161" s="3" t="s">
        <v>56</v>
      </c>
    </row>
    <row r="162" spans="2:14">
      <c r="B162" s="41"/>
      <c r="G162" s="55"/>
      <c r="J162" s="45"/>
      <c r="L162" s="109"/>
      <c r="N162" s="3" t="s">
        <v>56</v>
      </c>
    </row>
    <row r="163" spans="2:14">
      <c r="B163" s="41"/>
      <c r="G163" s="55"/>
      <c r="J163" s="45"/>
      <c r="L163" s="109"/>
      <c r="N163" s="3" t="s">
        <v>56</v>
      </c>
    </row>
    <row r="164" spans="2:14">
      <c r="B164" s="41"/>
      <c r="G164" s="55"/>
      <c r="J164" s="45"/>
      <c r="L164" s="109"/>
      <c r="N164" s="3" t="s">
        <v>56</v>
      </c>
    </row>
    <row r="165" spans="2:14">
      <c r="B165" s="41"/>
      <c r="G165" s="55"/>
      <c r="J165" s="45"/>
      <c r="L165" s="109"/>
      <c r="N165" s="3" t="s">
        <v>56</v>
      </c>
    </row>
    <row r="166" spans="2:14">
      <c r="B166" s="42"/>
      <c r="G166" s="63"/>
      <c r="J166" s="46"/>
      <c r="L166" s="109"/>
      <c r="N166" s="3" t="s">
        <v>56</v>
      </c>
    </row>
    <row r="167" spans="2:14" ht="15">
      <c r="B167" s="16"/>
      <c r="G167" s="62"/>
      <c r="J167" s="48"/>
      <c r="L167" s="108"/>
    </row>
    <row r="168" spans="2:14" ht="15">
      <c r="B168" s="15" t="s">
        <v>48</v>
      </c>
      <c r="G168" s="62"/>
      <c r="J168" s="48"/>
      <c r="L168" s="108"/>
    </row>
    <row r="169" spans="2:14">
      <c r="B169" s="104" t="s">
        <v>111</v>
      </c>
      <c r="G169" s="54" t="s">
        <v>93</v>
      </c>
      <c r="J169" s="150">
        <v>7661.9080782485908</v>
      </c>
      <c r="L169" s="110">
        <v>14.3</v>
      </c>
      <c r="N169" s="3" t="s">
        <v>59</v>
      </c>
    </row>
    <row r="170" spans="2:14">
      <c r="B170" s="41" t="s">
        <v>73</v>
      </c>
      <c r="G170" s="65" t="s">
        <v>94</v>
      </c>
      <c r="J170" s="45">
        <v>43353.331053387919</v>
      </c>
      <c r="L170" s="110">
        <v>16.399999999999999</v>
      </c>
      <c r="N170" s="3" t="s">
        <v>59</v>
      </c>
    </row>
    <row r="171" spans="2:14">
      <c r="B171" s="41" t="s">
        <v>74</v>
      </c>
      <c r="G171" s="65" t="s">
        <v>94</v>
      </c>
      <c r="J171" s="45">
        <v>206.97618119283314</v>
      </c>
      <c r="L171" s="110">
        <v>16.399999999999999</v>
      </c>
      <c r="N171" s="3" t="s">
        <v>59</v>
      </c>
    </row>
    <row r="172" spans="2:14">
      <c r="B172" s="41" t="s">
        <v>75</v>
      </c>
      <c r="G172" s="58" t="s">
        <v>95</v>
      </c>
      <c r="J172" s="45">
        <v>191.303854010397</v>
      </c>
      <c r="L172" s="110">
        <v>16.399999999999999</v>
      </c>
      <c r="N172" s="3" t="s">
        <v>59</v>
      </c>
    </row>
    <row r="173" spans="2:14">
      <c r="B173" s="41" t="s">
        <v>76</v>
      </c>
      <c r="G173" s="58" t="s">
        <v>95</v>
      </c>
      <c r="J173" s="45">
        <v>63.394754143072973</v>
      </c>
      <c r="L173" s="110">
        <v>16.399999999999999</v>
      </c>
      <c r="N173" s="3" t="s">
        <v>59</v>
      </c>
    </row>
    <row r="174" spans="2:14">
      <c r="B174" s="41" t="s">
        <v>77</v>
      </c>
      <c r="G174" s="58" t="s">
        <v>95</v>
      </c>
      <c r="J174" s="45">
        <v>17509.646682768107</v>
      </c>
      <c r="L174" s="110">
        <v>21</v>
      </c>
      <c r="N174" s="3" t="s">
        <v>59</v>
      </c>
    </row>
    <row r="175" spans="2:14">
      <c r="B175" s="41" t="s">
        <v>78</v>
      </c>
      <c r="G175" s="58" t="s">
        <v>95</v>
      </c>
      <c r="J175" s="45">
        <v>3317.8387711491341</v>
      </c>
      <c r="L175" s="110">
        <v>21</v>
      </c>
      <c r="N175" s="3" t="s">
        <v>59</v>
      </c>
    </row>
    <row r="176" spans="2:14">
      <c r="B176" s="41" t="s">
        <v>79</v>
      </c>
      <c r="G176" s="68" t="s">
        <v>96</v>
      </c>
      <c r="J176" s="45">
        <v>8011.9243924081238</v>
      </c>
      <c r="L176" s="110">
        <v>36.700000000000003</v>
      </c>
      <c r="N176" s="3" t="s">
        <v>59</v>
      </c>
    </row>
    <row r="177" spans="2:15">
      <c r="B177" s="41" t="s">
        <v>80</v>
      </c>
      <c r="G177" s="68" t="s">
        <v>96</v>
      </c>
      <c r="J177" s="45">
        <v>66146.773079056176</v>
      </c>
      <c r="L177" s="110">
        <v>39.799999999999997</v>
      </c>
      <c r="N177" s="3" t="s">
        <v>59</v>
      </c>
    </row>
    <row r="178" spans="2:15">
      <c r="B178" s="41" t="s">
        <v>81</v>
      </c>
      <c r="G178" s="64" t="s">
        <v>97</v>
      </c>
      <c r="J178" s="45">
        <v>9226.3826560217167</v>
      </c>
      <c r="L178" s="110">
        <v>61.9</v>
      </c>
      <c r="N178" s="3" t="s">
        <v>59</v>
      </c>
    </row>
    <row r="179" spans="2:15">
      <c r="B179" s="41" t="s">
        <v>82</v>
      </c>
      <c r="G179" s="67" t="s">
        <v>98</v>
      </c>
      <c r="J179" s="45">
        <v>3208.4067437432955</v>
      </c>
      <c r="L179" s="110">
        <v>61.9</v>
      </c>
      <c r="N179" s="3" t="s">
        <v>59</v>
      </c>
    </row>
    <row r="180" spans="2:15">
      <c r="B180" s="41" t="s">
        <v>83</v>
      </c>
      <c r="G180" s="66" t="s">
        <v>99</v>
      </c>
      <c r="J180" s="45">
        <v>5214.5254998087103</v>
      </c>
      <c r="L180" s="110">
        <v>124.7</v>
      </c>
      <c r="N180" s="3" t="s">
        <v>59</v>
      </c>
    </row>
    <row r="181" spans="2:15">
      <c r="B181" s="41" t="s">
        <v>84</v>
      </c>
      <c r="G181" s="66" t="s">
        <v>99</v>
      </c>
      <c r="J181" s="45">
        <v>1743.8000979649569</v>
      </c>
      <c r="L181" s="110">
        <v>146.30000000000001</v>
      </c>
      <c r="N181" s="3" t="s">
        <v>59</v>
      </c>
    </row>
    <row r="182" spans="2:15">
      <c r="B182" s="41"/>
      <c r="G182" s="38"/>
      <c r="J182" s="45"/>
      <c r="L182" s="1"/>
      <c r="N182" s="3" t="s">
        <v>59</v>
      </c>
    </row>
    <row r="183" spans="2:15">
      <c r="B183" s="41"/>
      <c r="G183" s="38"/>
      <c r="J183" s="45"/>
      <c r="L183" s="1"/>
      <c r="N183" s="3" t="s">
        <v>59</v>
      </c>
    </row>
    <row r="184" spans="2:15">
      <c r="B184" s="41"/>
      <c r="G184" s="38"/>
      <c r="J184" s="45"/>
      <c r="L184" s="1"/>
      <c r="N184" s="3" t="s">
        <v>59</v>
      </c>
    </row>
    <row r="185" spans="2:15">
      <c r="B185" s="41"/>
      <c r="G185" s="38"/>
      <c r="J185" s="153"/>
      <c r="L185" s="1"/>
      <c r="N185" s="3" t="s">
        <v>59</v>
      </c>
    </row>
    <row r="186" spans="2:15" ht="12.75" customHeight="1">
      <c r="B186" s="42"/>
      <c r="G186" s="39"/>
      <c r="J186" s="154"/>
      <c r="L186" s="1"/>
      <c r="N186" s="3" t="s">
        <v>59</v>
      </c>
    </row>
    <row r="189" spans="2:15" s="6" customFormat="1">
      <c r="B189" s="6" t="s">
        <v>108</v>
      </c>
      <c r="I189" s="36"/>
      <c r="J189" s="51"/>
      <c r="N189" s="36"/>
      <c r="O189" s="36"/>
    </row>
    <row r="191" spans="2:15" customFormat="1"/>
    <row r="192" spans="2:15" customFormat="1">
      <c r="B192" s="17" t="s">
        <v>49</v>
      </c>
      <c r="C192" s="6"/>
      <c r="D192" s="6"/>
      <c r="E192" s="6"/>
      <c r="F192" s="6"/>
      <c r="G192" s="6" t="s">
        <v>50</v>
      </c>
      <c r="H192" s="6"/>
      <c r="I192" s="6"/>
      <c r="J192" s="18"/>
    </row>
    <row r="193" spans="2:10" customFormat="1" ht="409.6">
      <c r="B193" s="19"/>
      <c r="C193" s="19"/>
      <c r="D193" s="19"/>
      <c r="E193" s="20"/>
      <c r="F193" s="20"/>
      <c r="G193" s="19"/>
      <c r="H193" s="21"/>
      <c r="I193" s="21"/>
      <c r="J193" s="21"/>
    </row>
    <row r="194" spans="2:10" customFormat="1">
      <c r="B194" s="116" t="s">
        <v>7</v>
      </c>
      <c r="C194" s="117"/>
      <c r="D194" s="118"/>
      <c r="E194" s="119"/>
      <c r="F194" s="119"/>
      <c r="G194" s="120" t="s">
        <v>120</v>
      </c>
      <c r="H194" s="22"/>
      <c r="I194" s="22"/>
      <c r="J194" s="23"/>
    </row>
    <row r="195" spans="2:10" customFormat="1" ht="409.6">
      <c r="B195" s="121" t="s">
        <v>51</v>
      </c>
      <c r="C195" s="122"/>
      <c r="D195" s="123"/>
      <c r="E195" s="124"/>
      <c r="F195" s="124"/>
      <c r="G195" s="125" t="s">
        <v>120</v>
      </c>
      <c r="H195" s="24"/>
      <c r="I195" s="24"/>
      <c r="J195" s="25"/>
    </row>
    <row r="196" spans="2:10" customFormat="1">
      <c r="B196" s="121" t="s">
        <v>13</v>
      </c>
      <c r="C196" s="122"/>
      <c r="D196" s="123"/>
      <c r="E196" s="124"/>
      <c r="F196" s="124"/>
      <c r="G196" s="125" t="s">
        <v>121</v>
      </c>
      <c r="H196" s="24"/>
      <c r="I196" s="24"/>
      <c r="J196" s="25"/>
    </row>
    <row r="197" spans="2:10" customFormat="1">
      <c r="B197" s="121" t="s">
        <v>52</v>
      </c>
      <c r="C197" s="122"/>
      <c r="D197" s="123"/>
      <c r="E197" s="124"/>
      <c r="F197" s="124"/>
      <c r="G197" s="125" t="s">
        <v>121</v>
      </c>
      <c r="H197" s="24"/>
      <c r="I197" s="24"/>
      <c r="J197" s="25"/>
    </row>
    <row r="198" spans="2:10" customFormat="1">
      <c r="B198" s="121" t="s">
        <v>15</v>
      </c>
      <c r="C198" s="122"/>
      <c r="D198" s="123"/>
      <c r="E198" s="124"/>
      <c r="F198" s="124"/>
      <c r="G198" s="125" t="s">
        <v>122</v>
      </c>
      <c r="H198" s="24"/>
      <c r="I198" s="24"/>
      <c r="J198" s="25"/>
    </row>
    <row r="199" spans="2:10" customFormat="1">
      <c r="B199" s="126" t="s">
        <v>53</v>
      </c>
      <c r="C199" s="127"/>
      <c r="D199" s="128"/>
      <c r="E199" s="129"/>
      <c r="F199" s="129"/>
      <c r="G199" s="130" t="s">
        <v>122</v>
      </c>
      <c r="H199" s="26"/>
      <c r="I199" s="26"/>
      <c r="J199" s="27"/>
    </row>
    <row r="200" spans="2:10" customFormat="1">
      <c r="B200" s="131"/>
      <c r="C200" s="118"/>
      <c r="D200" s="132"/>
      <c r="E200" s="119"/>
      <c r="F200" s="119"/>
      <c r="G200" s="133"/>
      <c r="H200" s="28"/>
      <c r="I200" s="28"/>
      <c r="J200" s="28"/>
    </row>
    <row r="201" spans="2:10" customFormat="1">
      <c r="B201" s="116" t="s">
        <v>54</v>
      </c>
      <c r="C201" s="118"/>
      <c r="D201" s="132"/>
      <c r="E201" s="119"/>
      <c r="F201" s="119"/>
      <c r="G201" s="134" t="s">
        <v>123</v>
      </c>
      <c r="H201" s="33"/>
      <c r="I201" s="33"/>
      <c r="J201" s="34"/>
    </row>
    <row r="202" spans="2:10" customFormat="1">
      <c r="B202" s="121" t="s">
        <v>55</v>
      </c>
      <c r="C202" s="21"/>
      <c r="D202" s="21"/>
      <c r="E202" s="21"/>
      <c r="F202" s="21"/>
      <c r="G202" s="125" t="s">
        <v>124</v>
      </c>
      <c r="H202" s="24"/>
      <c r="I202" s="24"/>
      <c r="J202" s="25"/>
    </row>
    <row r="203" spans="2:10" customFormat="1">
      <c r="B203" s="126" t="s">
        <v>23</v>
      </c>
      <c r="C203" s="29"/>
      <c r="D203" s="29"/>
      <c r="E203" s="29"/>
      <c r="F203" s="29"/>
      <c r="G203" s="130" t="s">
        <v>125</v>
      </c>
      <c r="H203" s="26"/>
      <c r="I203" s="26"/>
      <c r="J203" s="27"/>
    </row>
    <row r="204" spans="2:10" customFormat="1">
      <c r="B204" s="28"/>
      <c r="C204" s="28"/>
      <c r="D204" s="28"/>
      <c r="E204" s="28"/>
      <c r="F204" s="28"/>
      <c r="G204" s="112"/>
      <c r="H204" s="28"/>
      <c r="I204" s="28"/>
      <c r="J204" s="28"/>
    </row>
    <row r="205" spans="2:10" customFormat="1">
      <c r="B205" s="135" t="s">
        <v>25</v>
      </c>
      <c r="C205" s="30"/>
      <c r="D205" s="30"/>
      <c r="E205" s="30"/>
      <c r="F205" s="30"/>
      <c r="G205" s="136" t="s">
        <v>126</v>
      </c>
      <c r="H205" s="31"/>
      <c r="I205" s="31"/>
      <c r="J205" s="32"/>
    </row>
    <row r="206" spans="2:10" customFormat="1">
      <c r="B206" s="28"/>
      <c r="C206" s="28"/>
      <c r="D206" s="28"/>
      <c r="E206" s="28"/>
      <c r="F206" s="28"/>
      <c r="G206" s="28"/>
      <c r="H206" s="28"/>
      <c r="I206" s="28"/>
      <c r="J206" s="28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6"/>
  <sheetViews>
    <sheetView showGridLines="0" showZeros="0" zoomScale="85" zoomScaleNormal="85" workbookViewId="0"/>
  </sheetViews>
  <sheetFormatPr defaultRowHeight="12.75"/>
  <cols>
    <col min="1" max="1" width="4.42578125" style="74" customWidth="1"/>
    <col min="2" max="2" width="4.42578125" style="75" customWidth="1"/>
    <col min="3" max="3" width="51.140625" style="75" customWidth="1"/>
    <col min="4" max="4" width="16.42578125" style="75" bestFit="1" customWidth="1"/>
    <col min="5" max="8" width="10.7109375" style="75" customWidth="1"/>
    <col min="9" max="9" width="9.140625" style="74"/>
    <col min="10" max="16384" width="9.140625" style="75"/>
  </cols>
  <sheetData>
    <row r="1" spans="2:10" ht="30">
      <c r="B1" s="73"/>
      <c r="C1" s="73"/>
      <c r="D1" s="73"/>
      <c r="E1" s="73"/>
      <c r="F1" s="73"/>
      <c r="G1" s="73"/>
      <c r="H1" s="73"/>
      <c r="J1" s="74"/>
    </row>
    <row r="3" spans="2:10" s="77" customFormat="1" ht="18" customHeight="1">
      <c r="B3" s="76"/>
      <c r="C3" s="76" t="s">
        <v>118</v>
      </c>
      <c r="D3" s="76"/>
    </row>
    <row r="4" spans="2:10">
      <c r="B4" s="78"/>
      <c r="C4" s="74"/>
      <c r="D4" s="74"/>
      <c r="E4" s="74"/>
      <c r="F4" s="74"/>
      <c r="G4" s="74"/>
      <c r="H4" s="74"/>
      <c r="J4" s="74"/>
    </row>
    <row r="5" spans="2:10">
      <c r="B5" s="78"/>
      <c r="C5" s="74"/>
      <c r="D5" s="74"/>
      <c r="E5" s="74"/>
      <c r="F5" s="74"/>
      <c r="G5" s="74"/>
      <c r="H5" s="74"/>
      <c r="J5" s="74"/>
    </row>
    <row r="6" spans="2:10">
      <c r="B6" s="79"/>
      <c r="C6" s="80" t="s">
        <v>103</v>
      </c>
      <c r="D6" s="81" t="s">
        <v>119</v>
      </c>
      <c r="E6" s="82" t="s">
        <v>104</v>
      </c>
      <c r="F6" s="82" t="s">
        <v>105</v>
      </c>
      <c r="G6" s="82" t="s">
        <v>106</v>
      </c>
      <c r="H6" s="74"/>
      <c r="I6" s="75"/>
    </row>
    <row r="7" spans="2:10">
      <c r="B7" s="79"/>
      <c r="C7" s="85" t="s">
        <v>45</v>
      </c>
      <c r="D7" s="155">
        <v>307</v>
      </c>
      <c r="E7" s="113">
        <v>87.556384058890728</v>
      </c>
      <c r="F7" s="113">
        <v>40.693615941109272</v>
      </c>
      <c r="G7" s="113">
        <v>178.75</v>
      </c>
      <c r="H7" s="96"/>
      <c r="I7" s="75"/>
    </row>
    <row r="8" spans="2:10">
      <c r="B8" s="79"/>
      <c r="C8" s="85" t="s">
        <v>73</v>
      </c>
      <c r="D8" s="156">
        <v>591</v>
      </c>
      <c r="E8" s="115">
        <v>155.67050190783681</v>
      </c>
      <c r="F8" s="115">
        <v>140.1294980921632</v>
      </c>
      <c r="G8" s="115">
        <v>295.2</v>
      </c>
      <c r="H8" s="96"/>
      <c r="I8" s="75"/>
    </row>
    <row r="9" spans="2:10">
      <c r="B9" s="79"/>
      <c r="C9" s="85" t="s">
        <v>74</v>
      </c>
      <c r="D9" s="156">
        <v>591</v>
      </c>
      <c r="E9" s="115">
        <v>155.67050190783681</v>
      </c>
      <c r="F9" s="115">
        <v>140.1294980921632</v>
      </c>
      <c r="G9" s="115">
        <v>295.2</v>
      </c>
      <c r="H9" s="96"/>
      <c r="I9" s="75"/>
    </row>
    <row r="10" spans="2:10">
      <c r="B10" s="79"/>
      <c r="C10" s="85" t="s">
        <v>75</v>
      </c>
      <c r="D10" s="156">
        <v>721</v>
      </c>
      <c r="E10" s="115">
        <v>229.12947178871545</v>
      </c>
      <c r="F10" s="115">
        <v>196.67052821128451</v>
      </c>
      <c r="G10" s="115">
        <v>295.2</v>
      </c>
      <c r="H10" s="96"/>
      <c r="I10" s="75"/>
    </row>
    <row r="11" spans="2:10">
      <c r="B11" s="79"/>
      <c r="C11" s="85" t="s">
        <v>76</v>
      </c>
      <c r="D11" s="156">
        <v>721</v>
      </c>
      <c r="E11" s="115">
        <v>229.12947178871545</v>
      </c>
      <c r="F11" s="115">
        <v>196.67052821128451</v>
      </c>
      <c r="G11" s="115">
        <v>295.2</v>
      </c>
      <c r="H11" s="96"/>
      <c r="I11" s="75"/>
    </row>
    <row r="12" spans="2:10">
      <c r="B12" s="79"/>
      <c r="C12" s="85" t="s">
        <v>77</v>
      </c>
      <c r="D12" s="156">
        <v>862</v>
      </c>
      <c r="E12" s="115">
        <v>219.42149178255374</v>
      </c>
      <c r="F12" s="115">
        <v>264.57850821744626</v>
      </c>
      <c r="G12" s="115">
        <v>378</v>
      </c>
      <c r="H12" s="96"/>
      <c r="I12" s="75"/>
    </row>
    <row r="13" spans="2:10">
      <c r="B13" s="79"/>
      <c r="C13" s="85" t="s">
        <v>78</v>
      </c>
      <c r="D13" s="156">
        <v>862</v>
      </c>
      <c r="E13" s="115">
        <v>219.42149178255374</v>
      </c>
      <c r="F13" s="115">
        <v>264.57850821744626</v>
      </c>
      <c r="G13" s="115">
        <v>378</v>
      </c>
      <c r="H13" s="96"/>
      <c r="I13" s="75"/>
    </row>
    <row r="14" spans="2:10">
      <c r="B14" s="79"/>
      <c r="C14" s="85" t="s">
        <v>79</v>
      </c>
      <c r="D14" s="156">
        <v>2498</v>
      </c>
      <c r="E14" s="115">
        <v>790.25</v>
      </c>
      <c r="F14" s="115">
        <v>790.25</v>
      </c>
      <c r="G14" s="115">
        <v>917.5</v>
      </c>
      <c r="H14" s="96"/>
      <c r="I14" s="75"/>
    </row>
    <row r="15" spans="2:10">
      <c r="B15" s="79"/>
      <c r="C15" s="85" t="s">
        <v>80</v>
      </c>
      <c r="D15" s="156">
        <v>3302</v>
      </c>
      <c r="E15" s="115">
        <v>1153.5</v>
      </c>
      <c r="F15" s="115">
        <v>1153.5</v>
      </c>
      <c r="G15" s="115">
        <v>994.99999999999977</v>
      </c>
      <c r="H15" s="96"/>
      <c r="I15" s="75"/>
    </row>
    <row r="16" spans="2:10">
      <c r="B16" s="79"/>
      <c r="C16" s="85" t="s">
        <v>81</v>
      </c>
      <c r="D16" s="156">
        <v>10599</v>
      </c>
      <c r="E16" s="115">
        <v>2500</v>
      </c>
      <c r="F16" s="115">
        <v>6551.5</v>
      </c>
      <c r="G16" s="115">
        <v>1547.5</v>
      </c>
      <c r="H16" s="96"/>
      <c r="I16" s="75"/>
    </row>
    <row r="17" spans="2:9">
      <c r="B17" s="79"/>
      <c r="C17" s="85" t="s">
        <v>82</v>
      </c>
      <c r="D17" s="156">
        <v>23654</v>
      </c>
      <c r="E17" s="115">
        <v>2500</v>
      </c>
      <c r="F17" s="115">
        <v>19606.5</v>
      </c>
      <c r="G17" s="115">
        <v>1547.5</v>
      </c>
      <c r="H17" s="96"/>
      <c r="I17" s="75"/>
    </row>
    <row r="18" spans="2:9">
      <c r="B18" s="79"/>
      <c r="C18" s="85" t="s">
        <v>83</v>
      </c>
      <c r="D18" s="156">
        <v>171804</v>
      </c>
      <c r="E18" s="115">
        <v>80860.84302697175</v>
      </c>
      <c r="F18" s="115">
        <v>87825.65697302825</v>
      </c>
      <c r="G18" s="115">
        <v>3117.5</v>
      </c>
      <c r="H18" s="96"/>
      <c r="I18" s="75"/>
    </row>
    <row r="19" spans="2:9">
      <c r="B19" s="79"/>
      <c r="C19" s="85" t="s">
        <v>84</v>
      </c>
      <c r="D19" s="156">
        <v>258089</v>
      </c>
      <c r="E19" s="115">
        <v>169669.55827744151</v>
      </c>
      <c r="F19" s="115">
        <v>84761.941722558491</v>
      </c>
      <c r="G19" s="115">
        <v>3657.5000000000005</v>
      </c>
      <c r="H19" s="96"/>
      <c r="I19" s="75"/>
    </row>
    <row r="20" spans="2:9">
      <c r="B20" s="79"/>
      <c r="C20" s="85"/>
      <c r="D20" s="86"/>
      <c r="E20" s="87"/>
      <c r="F20" s="87"/>
      <c r="G20" s="87"/>
      <c r="H20" s="96"/>
      <c r="I20" s="75"/>
    </row>
    <row r="21" spans="2:9">
      <c r="B21" s="79"/>
      <c r="C21" s="85"/>
      <c r="D21" s="88"/>
      <c r="E21" s="87"/>
      <c r="F21" s="87"/>
      <c r="G21" s="87"/>
      <c r="H21" s="96"/>
      <c r="I21" s="75"/>
    </row>
    <row r="22" spans="2:9">
      <c r="B22" s="79"/>
      <c r="C22" s="85"/>
      <c r="D22" s="88"/>
      <c r="E22" s="87"/>
      <c r="F22" s="87"/>
      <c r="G22" s="87"/>
      <c r="H22" s="96">
        <f t="shared" ref="H22" si="0">D22-E22-F22-G22</f>
        <v>0</v>
      </c>
      <c r="I22" s="75"/>
    </row>
    <row r="23" spans="2:9">
      <c r="B23" s="79"/>
      <c r="C23" s="85"/>
      <c r="D23" s="88"/>
      <c r="E23" s="87"/>
      <c r="F23" s="87"/>
      <c r="G23" s="87"/>
      <c r="H23" s="84"/>
    </row>
    <row r="24" spans="2:9">
      <c r="B24" s="79"/>
      <c r="C24" s="85"/>
      <c r="D24" s="88"/>
      <c r="E24" s="87"/>
      <c r="F24" s="87"/>
      <c r="G24" s="87"/>
      <c r="H24" s="84"/>
    </row>
    <row r="25" spans="2:9">
      <c r="B25" s="79"/>
      <c r="C25" s="85"/>
      <c r="D25" s="88"/>
      <c r="E25" s="87"/>
      <c r="F25" s="87"/>
      <c r="G25" s="87"/>
      <c r="H25" s="84"/>
    </row>
    <row r="26" spans="2:9">
      <c r="B26" s="79"/>
      <c r="C26" s="85"/>
      <c r="D26" s="88"/>
      <c r="E26" s="87"/>
      <c r="F26" s="87"/>
      <c r="G26" s="87"/>
      <c r="H26" s="84"/>
    </row>
    <row r="27" spans="2:9">
      <c r="B27" s="79"/>
      <c r="C27" s="85"/>
      <c r="D27" s="88"/>
      <c r="E27" s="87"/>
      <c r="F27" s="87"/>
      <c r="G27" s="87"/>
      <c r="H27" s="84"/>
    </row>
    <row r="28" spans="2:9">
      <c r="B28" s="79"/>
      <c r="C28" s="85"/>
      <c r="D28" s="88"/>
      <c r="E28" s="87"/>
      <c r="F28" s="87"/>
      <c r="G28" s="87"/>
      <c r="H28" s="84"/>
    </row>
    <row r="29" spans="2:9">
      <c r="B29" s="79"/>
      <c r="C29" s="85"/>
      <c r="D29" s="88"/>
      <c r="E29" s="87"/>
      <c r="F29" s="87"/>
      <c r="G29" s="87"/>
      <c r="H29" s="84"/>
    </row>
    <row r="30" spans="2:9">
      <c r="B30" s="79"/>
      <c r="C30" s="89"/>
      <c r="D30" s="90"/>
      <c r="E30" s="91"/>
      <c r="F30" s="91"/>
      <c r="G30" s="91"/>
      <c r="H30" s="84"/>
    </row>
    <row r="31" spans="2:9">
      <c r="B31" s="79"/>
      <c r="C31" s="92"/>
      <c r="D31" s="93"/>
      <c r="E31" s="94"/>
      <c r="F31" s="95"/>
      <c r="G31" s="95"/>
      <c r="H31" s="84"/>
    </row>
    <row r="32" spans="2:9">
      <c r="B32" s="79"/>
      <c r="C32" s="92"/>
      <c r="D32" s="93"/>
      <c r="E32" s="94"/>
      <c r="F32" s="95"/>
      <c r="G32" s="95"/>
      <c r="H32" s="96"/>
    </row>
    <row r="33" spans="2:8">
      <c r="B33" s="79"/>
      <c r="C33" s="80" t="s">
        <v>107</v>
      </c>
      <c r="D33" s="81" t="s">
        <v>119</v>
      </c>
      <c r="E33" s="97" t="s">
        <v>104</v>
      </c>
      <c r="F33" s="97" t="s">
        <v>105</v>
      </c>
      <c r="G33" s="97" t="s">
        <v>106</v>
      </c>
      <c r="H33" s="96"/>
    </row>
    <row r="34" spans="2:8">
      <c r="B34" s="79"/>
      <c r="C34" s="83" t="s">
        <v>85</v>
      </c>
      <c r="D34" s="157">
        <v>14.3</v>
      </c>
      <c r="E34" s="114"/>
      <c r="F34" s="114"/>
      <c r="G34" s="114">
        <v>14.3</v>
      </c>
      <c r="H34" s="98"/>
    </row>
    <row r="35" spans="2:8">
      <c r="B35" s="79"/>
      <c r="C35" s="85" t="s">
        <v>73</v>
      </c>
      <c r="D35" s="156">
        <v>16.399999999999999</v>
      </c>
      <c r="E35" s="115"/>
      <c r="F35" s="115"/>
      <c r="G35" s="115">
        <v>16.399999999999999</v>
      </c>
      <c r="H35" s="84"/>
    </row>
    <row r="36" spans="2:8">
      <c r="B36" s="79"/>
      <c r="C36" s="85" t="s">
        <v>74</v>
      </c>
      <c r="D36" s="156">
        <v>16.399999999999999</v>
      </c>
      <c r="E36" s="115"/>
      <c r="F36" s="115"/>
      <c r="G36" s="115">
        <v>16.399999999999999</v>
      </c>
      <c r="H36" s="84"/>
    </row>
    <row r="37" spans="2:8">
      <c r="B37" s="79"/>
      <c r="C37" s="85" t="s">
        <v>75</v>
      </c>
      <c r="D37" s="156">
        <v>16.399999999999999</v>
      </c>
      <c r="E37" s="115"/>
      <c r="F37" s="115"/>
      <c r="G37" s="115">
        <v>16.399999999999999</v>
      </c>
      <c r="H37" s="84"/>
    </row>
    <row r="38" spans="2:8">
      <c r="B38" s="79"/>
      <c r="C38" s="85" t="s">
        <v>76</v>
      </c>
      <c r="D38" s="156">
        <v>16.399999999999999</v>
      </c>
      <c r="E38" s="115"/>
      <c r="F38" s="115"/>
      <c r="G38" s="115">
        <v>16.399999999999999</v>
      </c>
      <c r="H38" s="84"/>
    </row>
    <row r="39" spans="2:8">
      <c r="B39" s="79"/>
      <c r="C39" s="85" t="s">
        <v>77</v>
      </c>
      <c r="D39" s="156">
        <v>21</v>
      </c>
      <c r="E39" s="115"/>
      <c r="F39" s="115"/>
      <c r="G39" s="115">
        <v>21</v>
      </c>
      <c r="H39" s="84"/>
    </row>
    <row r="40" spans="2:8">
      <c r="B40" s="79"/>
      <c r="C40" s="85" t="s">
        <v>78</v>
      </c>
      <c r="D40" s="156">
        <v>21</v>
      </c>
      <c r="E40" s="115"/>
      <c r="F40" s="115"/>
      <c r="G40" s="115">
        <v>21</v>
      </c>
      <c r="H40" s="84"/>
    </row>
    <row r="41" spans="2:8">
      <c r="B41" s="79"/>
      <c r="C41" s="85" t="s">
        <v>79</v>
      </c>
      <c r="D41" s="156">
        <v>36.700000000000003</v>
      </c>
      <c r="E41" s="115"/>
      <c r="F41" s="115"/>
      <c r="G41" s="115">
        <v>36.700000000000003</v>
      </c>
      <c r="H41" s="84"/>
    </row>
    <row r="42" spans="2:8">
      <c r="B42" s="79"/>
      <c r="C42" s="85" t="s">
        <v>80</v>
      </c>
      <c r="D42" s="156">
        <v>39.799999999999997</v>
      </c>
      <c r="E42" s="115"/>
      <c r="F42" s="115"/>
      <c r="G42" s="115">
        <v>39.799999999999997</v>
      </c>
      <c r="H42" s="84"/>
    </row>
    <row r="43" spans="2:8">
      <c r="B43" s="79"/>
      <c r="C43" s="85" t="s">
        <v>81</v>
      </c>
      <c r="D43" s="156">
        <v>61.9</v>
      </c>
      <c r="E43" s="115"/>
      <c r="F43" s="115"/>
      <c r="G43" s="115">
        <v>61.9</v>
      </c>
      <c r="H43" s="84"/>
    </row>
    <row r="44" spans="2:8">
      <c r="B44" s="79"/>
      <c r="C44" s="85" t="s">
        <v>82</v>
      </c>
      <c r="D44" s="156">
        <v>61.9</v>
      </c>
      <c r="E44" s="115"/>
      <c r="F44" s="115"/>
      <c r="G44" s="115">
        <v>61.9</v>
      </c>
      <c r="H44" s="84"/>
    </row>
    <row r="45" spans="2:8">
      <c r="B45" s="79"/>
      <c r="C45" s="85" t="s">
        <v>83</v>
      </c>
      <c r="D45" s="156">
        <v>124.7</v>
      </c>
      <c r="E45" s="115"/>
      <c r="F45" s="115"/>
      <c r="G45" s="115">
        <v>124.7</v>
      </c>
      <c r="H45" s="84"/>
    </row>
    <row r="46" spans="2:8">
      <c r="B46" s="79"/>
      <c r="C46" s="85" t="s">
        <v>84</v>
      </c>
      <c r="D46" s="156">
        <v>146.30000000000001</v>
      </c>
      <c r="E46" s="115"/>
      <c r="F46" s="115"/>
      <c r="G46" s="115">
        <v>146.30000000000001</v>
      </c>
      <c r="H46" s="84"/>
    </row>
    <row r="47" spans="2:8">
      <c r="B47" s="79"/>
      <c r="C47" s="85"/>
      <c r="D47" s="88"/>
      <c r="E47" s="87"/>
      <c r="F47" s="87"/>
      <c r="G47" s="99"/>
      <c r="H47" s="84"/>
    </row>
    <row r="48" spans="2:8">
      <c r="B48" s="79"/>
      <c r="C48" s="85"/>
      <c r="D48" s="88"/>
      <c r="E48" s="87"/>
      <c r="F48" s="87"/>
      <c r="G48" s="99"/>
      <c r="H48" s="84"/>
    </row>
    <row r="49" spans="2:8">
      <c r="B49" s="79"/>
      <c r="C49" s="85"/>
      <c r="D49" s="88"/>
      <c r="E49" s="87"/>
      <c r="F49" s="87"/>
      <c r="G49" s="99"/>
      <c r="H49" s="84"/>
    </row>
    <row r="50" spans="2:8">
      <c r="B50" s="79"/>
      <c r="C50" s="85"/>
      <c r="D50" s="88"/>
      <c r="E50" s="87"/>
      <c r="F50" s="87"/>
      <c r="G50" s="99"/>
      <c r="H50" s="84"/>
    </row>
    <row r="51" spans="2:8">
      <c r="B51" s="79"/>
      <c r="C51" s="89"/>
      <c r="D51" s="90"/>
      <c r="E51" s="91"/>
      <c r="F51" s="91"/>
      <c r="G51" s="100"/>
      <c r="H51" s="84"/>
    </row>
    <row r="52" spans="2:8">
      <c r="B52" s="79"/>
      <c r="H52" s="84"/>
    </row>
    <row r="53" spans="2:8">
      <c r="B53" s="79"/>
      <c r="H53" s="101"/>
    </row>
    <row r="54" spans="2:8">
      <c r="B54" s="79"/>
      <c r="C54" s="74"/>
      <c r="D54" s="74"/>
      <c r="E54" s="74"/>
      <c r="F54" s="74"/>
      <c r="G54" s="74"/>
    </row>
    <row r="55" spans="2:8">
      <c r="B55" s="79"/>
    </row>
    <row r="56" spans="2:8" s="74" customFormat="1">
      <c r="C56" s="75"/>
      <c r="D56" s="75"/>
      <c r="E56" s="75"/>
      <c r="F56" s="75"/>
      <c r="G56" s="75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5B405399C794689849BE2069A4B56" ma:contentTypeVersion="0" ma:contentTypeDescription="Een nieuw document maken." ma:contentTypeScope="" ma:versionID="dc83347bc4a5cc300d39afffadb269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8E7868-6A72-49A2-8D6B-B2CAD1FCA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E31D3-8868-4C4C-B1AF-78EFE4C46B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644B49-3BD7-408B-A04A-7B138C4F8223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2 tarievenblad Enexis elektriciteit 2018</dc:title>
  <dc:subject>energie</dc:subject>
  <dc:creator>Autoriteit Consument &amp; Markt (ACM)</dc:creator>
  <cp:keywords>tarieven, elektriciteit, regulering</cp:keywords>
  <dcterms:created xsi:type="dcterms:W3CDTF">2016-08-29T11:55:14Z</dcterms:created>
  <dcterms:modified xsi:type="dcterms:W3CDTF">2017-11-21T09:29:35Z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0x0101005465B405399C794689849BE2069A4B56</vt:lpwstr>
  </property>
</Properties>
</file>